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920" activeTab="4"/>
  </bookViews>
  <sheets>
    <sheet name="çocuk" sheetId="1" r:id="rId1"/>
    <sheet name="yiyecek" sheetId="2" r:id="rId2"/>
    <sheet name="gıda" sheetId="3" r:id="rId3"/>
    <sheet name="ulaştırma" sheetId="4" r:id="rId4"/>
    <sheet name="moda" sheetId="5" r:id="rId5"/>
  </sheets>
  <definedNames/>
  <calcPr fullCalcOnLoad="1"/>
</workbook>
</file>

<file path=xl/sharedStrings.xml><?xml version="1.0" encoding="utf-8"?>
<sst xmlns="http://schemas.openxmlformats.org/spreadsheetml/2006/main" count="307" uniqueCount="152">
  <si>
    <t>Meslek Alan/Dalı  :</t>
  </si>
  <si>
    <t>Sınıfı-Şubesi :</t>
  </si>
  <si>
    <t>Tarih:</t>
  </si>
  <si>
    <t>Sıra No</t>
  </si>
  <si>
    <t>Öğrencinin</t>
  </si>
  <si>
    <t>Toplam</t>
  </si>
  <si>
    <t>Okul Numarası</t>
  </si>
  <si>
    <t>Adı Soyadı</t>
  </si>
  <si>
    <t>ALANA YÖNELİK BELGE ÖRNEKLERİNİN MEVCUDİYETİ ve TANITIMI</t>
  </si>
  <si>
    <t>ÖZGÜNLÜK</t>
  </si>
  <si>
    <t>BECERİ EĞİTİMİ GÖRDÜĞÜ ALANA UYGUNLUK</t>
  </si>
  <si>
    <t>(10) Puan</t>
  </si>
  <si>
    <t>(20) Puan</t>
  </si>
  <si>
    <t>(100) Puan</t>
  </si>
  <si>
    <t>DEĞERLENDİRME KRITERLERİ</t>
  </si>
  <si>
    <t>DOSYA İÇERİKLERİNİN GÜNCELLİĞİ
FARKLI KAYNAKLARDAN YARARLANARAK BİLGİ ve VERİ TOPLAMA/ARAŞTIRMA</t>
  </si>
  <si>
    <r>
      <rPr>
        <b/>
        <sz val="11"/>
        <rFont val="Times New Roman"/>
        <family val="1"/>
      </rPr>
      <t xml:space="preserve">DOSYA KAPAK SAYFASI </t>
    </r>
    <r>
      <rPr>
        <sz val="11"/>
        <rFont val="Times New Roman"/>
        <family val="1"/>
      </rPr>
      <t xml:space="preserve"> </t>
    </r>
    <r>
      <rPr>
        <sz val="8"/>
        <rFont val="Times New Roman"/>
        <family val="1"/>
      </rPr>
      <t xml:space="preserve"> (Belge üzerinde belirtilmiş olan yere öğrenci fotoğrafı yapıştırılıp öğrenci işlerinde fotoğraf üzerine mühür vurulmuş, ilgili yerler doldurulmuş, , staj yaptığı kuruluş ya da iş yerindeki amiri tarafından belgede belirtilmiş olan yere firma kaşesi ve imzası eklenmiş olarak)</t>
    </r>
  </si>
  <si>
    <r>
      <rPr>
        <b/>
        <sz val="11"/>
        <rFont val="Times New Roman"/>
        <family val="1"/>
      </rPr>
      <t>DOSYA DÜZENİ</t>
    </r>
    <r>
      <rPr>
        <sz val="11"/>
        <rFont val="Times New Roman"/>
        <family val="1"/>
      </rPr>
      <t xml:space="preserve"> </t>
    </r>
    <r>
      <rPr>
        <sz val="8"/>
        <rFont val="Times New Roman"/>
        <family val="1"/>
      </rPr>
      <t>(Dosya içerisindeki yazı düzeni, sayfa düzeni, günlük ve haftalık iş programı; sayfalar üzerinde imza, tarih ve paraf, yapılan işlerin anlatımı)</t>
    </r>
  </si>
  <si>
    <t>…..…../05/2021</t>
  </si>
  <si>
    <t>…………………………….. Alanı   ………………………………………..Dalı</t>
  </si>
  <si>
    <t>T.C.</t>
  </si>
  <si>
    <t>KEMALPAŞA KAYMAKAMLIĞI</t>
  </si>
  <si>
    <t>İlçe Millî Eğitim Müdürlüğü</t>
  </si>
  <si>
    <t xml:space="preserve">Kemalpaşa Lütfü Ürkmez Mesleki Ve Teknik Anadolu Lisesi
 </t>
  </si>
  <si>
    <t>2020-2021 EĞİTİM - ÖĞRETİM YILI</t>
  </si>
  <si>
    <t>İŞLETMEDE BECERİ EĞİTİM DOSYASI DEĞERLENDİRME ÇİZELGESİ KOMSİYON TUTANAĞI</t>
  </si>
  <si>
    <t xml:space="preserve">*Koordinatör Müdür Yardımcısı Komisyon Başkanlığında Komisyonumuz ………………………..Alan Zümresinin ……../……./…… tarihli toplantısında belirlemiş olduğu İş dosyası değerlendirme krıter Ölçeğine göre değerlendirmek üzere ……./05/2021 tarihinde toplanmıştır. 
*Koordinatör Müdür Yardımcısı ve Alan Şefinden  ....... (.....) adet öğrenci  iş dosyaları teslim alınmıştır. 
*Öğrencilerden alan/dalın öğretim programındaki ilgili sınıfa ait temrin, iş, proje, deney veya hizmetin en az % 80 ini yapmış ve uygulamalarda başarılı olan  .......(.......) adet öğrencinin iş dosyaları komisyonumuz tarafından 100 puan üzerinden değerlendirilmesi yapılmış olup, Öğrencilere ait değerlendirme sonuçları imza altında alınmıştır.
İş bu tutanak komisyonumuz tarafından ......../05/2021 tarihinde imza altına alınmıştır.
  </t>
  </si>
  <si>
    <t>Koordinatör Müdür Yardımcısı Komisyon Başkanı</t>
  </si>
  <si>
    <t>Alan Şefi /Komisyon Üyesi</t>
  </si>
  <si>
    <t>Alan Öğrt. Komisyon Üyesi</t>
  </si>
  <si>
    <t>EMİNE BOSTANCI</t>
  </si>
  <si>
    <t>FATMA KOPAR</t>
  </si>
  <si>
    <t>SILA ÇALIŞKAN</t>
  </si>
  <si>
    <t>ELİF UYAN</t>
  </si>
  <si>
    <t>RÜMEYSA UĞUZ</t>
  </si>
  <si>
    <t>DÖNDÜ NUR SÜR</t>
  </si>
  <si>
    <t>BÜŞRA TOKATLI</t>
  </si>
  <si>
    <t>ŞEYMA NUR ERDEM</t>
  </si>
  <si>
    <t>ELİF DAĞ</t>
  </si>
  <si>
    <t>SILA KILIÇ</t>
  </si>
  <si>
    <t>ÖZKAN KANAT</t>
  </si>
  <si>
    <t>YAREN PİNCAL</t>
  </si>
  <si>
    <t>AYŞENUR GÜMÜŞ</t>
  </si>
  <si>
    <t>ALEYNA SAPMAZ</t>
  </si>
  <si>
    <t>FATMA NUR CEYLAN</t>
  </si>
  <si>
    <t>SELENAY KARAMEMİŞ</t>
  </si>
  <si>
    <t>BEYZANUR YAVUZ</t>
  </si>
  <si>
    <t>EBRU ÇELİK</t>
  </si>
  <si>
    <t>BERFİN DEMİRBAŞ</t>
  </si>
  <si>
    <t>GÖZDE LEMAN ÖZBAYRAK</t>
  </si>
  <si>
    <t>RABİA BİRDAL</t>
  </si>
  <si>
    <t>HANDE ÜNAL</t>
  </si>
  <si>
    <t>SEDEF GÜLTEPE</t>
  </si>
  <si>
    <t>ZELİHA ÖZTÜRK</t>
  </si>
  <si>
    <t>ALEYNA ERDEM</t>
  </si>
  <si>
    <t>ŞEYMA ALTUNBULAK</t>
  </si>
  <si>
    <t>FEYZANUR AYDIN</t>
  </si>
  <si>
    <t>BUKET DEMİRCİ</t>
  </si>
  <si>
    <t>MERYEM İLDAM</t>
  </si>
  <si>
    <t>AHMET ÖZONAT</t>
  </si>
  <si>
    <t>GİZEM AKGÜL</t>
  </si>
  <si>
    <t>KARAHAN ÖNAL</t>
  </si>
  <si>
    <t>TUĞBACAN AVCI</t>
  </si>
  <si>
    <t>ABDÜLSAMET YİĞİT</t>
  </si>
  <si>
    <t>İCLAL AYDIN</t>
  </si>
  <si>
    <t>İREM YÜKSEL</t>
  </si>
  <si>
    <t>BARAN ÖZDEMİR</t>
  </si>
  <si>
    <t>GİZEM ÖZŞAHİN</t>
  </si>
  <si>
    <t>NURGÜL KAHYA</t>
  </si>
  <si>
    <t>SUDESENA ÇETİK</t>
  </si>
  <si>
    <t>BUSE DEMİR</t>
  </si>
  <si>
    <t>MELTEM AVCİ</t>
  </si>
  <si>
    <t>TÜLAY KELEŞ</t>
  </si>
  <si>
    <t>NURGÜL GENÇ</t>
  </si>
  <si>
    <t>UMUT CAN AKÇA</t>
  </si>
  <si>
    <t>ŞEHRİBAN AYHAN</t>
  </si>
  <si>
    <t>SİBEL KIRIMLI</t>
  </si>
  <si>
    <t>ZERİN TAŞKIN</t>
  </si>
  <si>
    <t>EMİR TAHA KARADAĞ</t>
  </si>
  <si>
    <t>YUSUF ZİYA BÜYÜK</t>
  </si>
  <si>
    <t>BEYZANUR ÇAKAL</t>
  </si>
  <si>
    <t>CEREN İSTEK</t>
  </si>
  <si>
    <t>SERAY ERSAYAR</t>
  </si>
  <si>
    <t>ALEYNA GÜÇLÜ</t>
  </si>
  <si>
    <t>BAHAR DERDİYOK</t>
  </si>
  <si>
    <t>EMİNE DEMİRCİ</t>
  </si>
  <si>
    <t>ZEYNEP ÇOBAN</t>
  </si>
  <si>
    <t>AYŞE SAYTEKİN</t>
  </si>
  <si>
    <t>EBUBEKİR KARACA</t>
  </si>
  <si>
    <t>GÜLSE SELEN</t>
  </si>
  <si>
    <t>EMİR İNCİ</t>
  </si>
  <si>
    <t>ANIL ÖZEN</t>
  </si>
  <si>
    <t>ADEM ALDIRMA</t>
  </si>
  <si>
    <t>MUHAMMET SALİH ACAY</t>
  </si>
  <si>
    <t>SEHER KILAZ</t>
  </si>
  <si>
    <t>UMUT CAN ŞAHİN</t>
  </si>
  <si>
    <t>ŞEVVAL DURMAZ</t>
  </si>
  <si>
    <t>MUHAMMET CAN DURMAZ</t>
  </si>
  <si>
    <t>TUĞÇE ŞAHİN</t>
  </si>
  <si>
    <t>CANSU DURAN</t>
  </si>
  <si>
    <t>FURKAN APAYDIN</t>
  </si>
  <si>
    <t>HAMZA BORA DEVECİER</t>
  </si>
  <si>
    <t>OĞUZ AVCI</t>
  </si>
  <si>
    <t>TUĞÇE AKTAŞ</t>
  </si>
  <si>
    <t>EYÜP AYHAN</t>
  </si>
  <si>
    <t>İBRAHİM BERKANT BODUR</t>
  </si>
  <si>
    <t>RAMAZAN MAĞDEN</t>
  </si>
  <si>
    <t>SUDENAZ DEMİR</t>
  </si>
  <si>
    <t>MUSA ÖNER</t>
  </si>
  <si>
    <t>ALMİNA YALÇIN</t>
  </si>
  <si>
    <t>DERYA KAPLAN</t>
  </si>
  <si>
    <t>EREN EĞİN</t>
  </si>
  <si>
    <t>MEHMET SALI</t>
  </si>
  <si>
    <t>EMİRHAN ATEŞ</t>
  </si>
  <si>
    <t>KÜBRA YILMAZ</t>
  </si>
  <si>
    <t>SEHER GÜZELCE</t>
  </si>
  <si>
    <t>ÖMER İNCİ</t>
  </si>
  <si>
    <t>SUDENAZ KORKUT</t>
  </si>
  <si>
    <t>MEHMET BEKTAŞ</t>
  </si>
  <si>
    <t>AYFER ÇAKAR</t>
  </si>
  <si>
    <t>ÖMER KOCABAŞLI</t>
  </si>
  <si>
    <t>FURKAN ÖZMEN</t>
  </si>
  <si>
    <t>SEDA NUR YENER</t>
  </si>
  <si>
    <t>RESULCAN ODA</t>
  </si>
  <si>
    <t>BERKE AYDIN</t>
  </si>
  <si>
    <t>FURKAN ÖZDEMİR</t>
  </si>
  <si>
    <t>EYLÜL ONURLU</t>
  </si>
  <si>
    <t>DURSUN ATAKAN</t>
  </si>
  <si>
    <t>FATMA KAYA</t>
  </si>
  <si>
    <t>ERSAN VAR</t>
  </si>
  <si>
    <t>VİLDAN DOĞAN</t>
  </si>
  <si>
    <t>TOLGA KAPLAN</t>
  </si>
  <si>
    <t>TUĞBA GÖREN</t>
  </si>
  <si>
    <t>YUSUF DURMUŞ</t>
  </si>
  <si>
    <t>AYŞE NUR KAHYA</t>
  </si>
  <si>
    <t>HANİFE AKTAŞ</t>
  </si>
  <si>
    <t>OZAN ARDA KAPLANTEPE</t>
  </si>
  <si>
    <t>CEM POLAT ÖZCAN</t>
  </si>
  <si>
    <t>ALİ TOSUN</t>
  </si>
  <si>
    <t>HATİCE ÇUBUK</t>
  </si>
  <si>
    <t>SERDAR HAN</t>
  </si>
  <si>
    <t>CEMAL CEBER</t>
  </si>
  <si>
    <t>HALİT CAN YILMAZ</t>
  </si>
  <si>
    <t>MUHARREM BOZDAĞ</t>
  </si>
  <si>
    <t>ŞEYMA TOKYÜREK</t>
  </si>
  <si>
    <t>ADEM GÜLER</t>
  </si>
  <si>
    <t>NURCAN TETİK</t>
  </si>
  <si>
    <t>GÜLLÜ GÜNDÜZ</t>
  </si>
  <si>
    <t>SILA ŞENSUNA</t>
  </si>
  <si>
    <t>ECE İLKAN</t>
  </si>
  <si>
    <t>ALEYNA DURAN</t>
  </si>
  <si>
    <t>HASRET YEŞİLAĞAÇ</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</si>
</sst>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6">
    <font>
      <sz val="11"/>
      <color theme="1"/>
      <name val="Calibri"/>
      <family val="2"/>
    </font>
    <font>
      <sz val="11"/>
      <color indexed="8"/>
      <name val="Calibri"/>
      <family val="2"/>
    </font>
    <font>
      <sz val="10"/>
      <name val="Arial"/>
      <family val="2"/>
    </font>
    <font>
      <sz val="11"/>
      <name val="Arial"/>
      <family val="2"/>
    </font>
    <font>
      <b/>
      <sz val="11"/>
      <name val="Arial"/>
      <family val="2"/>
    </font>
    <font>
      <sz val="10"/>
      <name val="Arial Tur"/>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name val="Times New Roman"/>
      <family val="1"/>
    </font>
    <font>
      <sz val="11"/>
      <color indexed="8"/>
      <name val="Times New Roman"/>
      <family val="1"/>
    </font>
    <font>
      <b/>
      <sz val="11"/>
      <name val="Times New Roman"/>
      <family val="1"/>
    </font>
    <font>
      <sz val="8"/>
      <name val="Times New Roman"/>
      <family val="1"/>
    </font>
    <font>
      <b/>
      <sz val="12"/>
      <name val="Times New Roman"/>
      <family val="1"/>
    </font>
    <font>
      <b/>
      <sz val="14"/>
      <name val="Times New Roman"/>
      <family val="1"/>
    </font>
    <font>
      <b/>
      <sz val="16"/>
      <name val="Times New Roman"/>
      <family val="1"/>
    </font>
    <font>
      <sz val="11"/>
      <color theme="0"/>
      <name val="Calibri"/>
      <family val="2"/>
    </font>
    <font>
      <i/>
      <sz val="11"/>
      <color rgb="FF7F7F7F"/>
      <name val="Calibri"/>
      <family val="2"/>
    </font>
    <font>
      <sz val="18"/>
      <color theme="3"/>
      <name val="Calibri Light"/>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1"/>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25">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color indexed="63"/>
      </right>
      <top style="thin"/>
      <bottom>
        <color indexed="63"/>
      </bottom>
    </border>
    <border>
      <left style="double"/>
      <right>
        <color indexed="63"/>
      </right>
      <top>
        <color indexed="63"/>
      </top>
      <bottom>
        <color indexed="63"/>
      </bottom>
    </border>
    <border>
      <left style="double"/>
      <right>
        <color indexed="63"/>
      </right>
      <top style="thin"/>
      <bottom>
        <color indexed="63"/>
      </bottom>
    </border>
    <border>
      <left>
        <color indexed="63"/>
      </left>
      <right>
        <color indexed="63"/>
      </right>
      <top>
        <color indexed="63"/>
      </top>
      <bottom style="thin"/>
    </border>
    <border>
      <left style="double"/>
      <right style="thin"/>
      <top style="thin"/>
      <bottom style="thin"/>
    </border>
    <border>
      <left style="thin"/>
      <right style="thin"/>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double"/>
      <right>
        <color indexed="63"/>
      </right>
      <top>
        <color indexed="63"/>
      </top>
      <bottom style="thin"/>
    </border>
    <border>
      <left style="double"/>
      <right style="thin"/>
      <top style="thin"/>
      <bottom>
        <color indexed="63"/>
      </bottom>
    </border>
    <border>
      <left style="double"/>
      <right style="thin"/>
      <top>
        <color indexed="63"/>
      </top>
      <bottom>
        <color indexed="63"/>
      </bottom>
    </border>
    <border>
      <left style="double"/>
      <right style="thin"/>
      <top>
        <color indexed="63"/>
      </top>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5" fillId="0" borderId="4" applyNumberFormat="0" applyFill="0" applyAlignment="0" applyProtection="0"/>
    <xf numFmtId="0" fontId="35" fillId="0" borderId="0" applyNumberFormat="0" applyFill="0" applyBorder="0" applyAlignment="0" applyProtection="0"/>
    <xf numFmtId="41" fontId="0" fillId="0" borderId="0" applyFont="0" applyFill="0" applyBorder="0" applyAlignment="0" applyProtection="0"/>
    <xf numFmtId="0" fontId="36" fillId="20" borderId="5" applyNumberFormat="0" applyAlignment="0" applyProtection="0"/>
    <xf numFmtId="0" fontId="37" fillId="21" borderId="6" applyNumberFormat="0" applyAlignment="0" applyProtection="0"/>
    <xf numFmtId="0" fontId="38" fillId="20" borderId="6" applyNumberFormat="0" applyAlignment="0" applyProtection="0"/>
    <xf numFmtId="0" fontId="39" fillId="22" borderId="7" applyNumberFormat="0" applyAlignment="0" applyProtection="0"/>
    <xf numFmtId="0" fontId="40" fillId="23" borderId="0" applyNumberFormat="0" applyBorder="0" applyAlignment="0" applyProtection="0"/>
    <xf numFmtId="0" fontId="41" fillId="24" borderId="0" applyNumberFormat="0" applyBorder="0" applyAlignment="0" applyProtection="0"/>
    <xf numFmtId="0" fontId="2" fillId="0" borderId="0">
      <alignment/>
      <protection/>
    </xf>
    <xf numFmtId="0" fontId="5" fillId="0" borderId="0">
      <alignment/>
      <protection/>
    </xf>
    <xf numFmtId="0" fontId="0" fillId="25" borderId="8" applyNumberFormat="0" applyFont="0" applyAlignment="0" applyProtection="0"/>
    <xf numFmtId="0" fontId="42"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43" fontId="0" fillId="0" borderId="0" applyFont="0" applyFill="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32" borderId="0" applyNumberFormat="0" applyBorder="0" applyAlignment="0" applyProtection="0"/>
    <xf numFmtId="9" fontId="0" fillId="0" borderId="0" applyFont="0" applyFill="0" applyBorder="0" applyAlignment="0" applyProtection="0"/>
  </cellStyleXfs>
  <cellXfs count="48">
    <xf numFmtId="0" fontId="0" fillId="0" borderId="0" xfId="0" applyFont="1" applyAlignment="1">
      <alignment/>
    </xf>
    <xf numFmtId="0" fontId="3" fillId="0" borderId="10" xfId="47" applyFont="1" applyBorder="1" applyAlignment="1">
      <alignment horizontal="center"/>
      <protection/>
    </xf>
    <xf numFmtId="0" fontId="3" fillId="0" borderId="10" xfId="47" applyFont="1" applyBorder="1" applyAlignment="1">
      <alignment wrapText="1"/>
      <protection/>
    </xf>
    <xf numFmtId="0" fontId="4" fillId="0" borderId="11" xfId="47" applyFont="1" applyBorder="1" applyAlignment="1">
      <alignment horizontal="center"/>
      <protection/>
    </xf>
    <xf numFmtId="0" fontId="4" fillId="0" borderId="0" xfId="47" applyFont="1" applyBorder="1" applyAlignment="1">
      <alignment horizontal="center"/>
      <protection/>
    </xf>
    <xf numFmtId="0" fontId="3" fillId="0" borderId="12" xfId="47" applyFont="1" applyBorder="1" applyAlignment="1">
      <alignment horizontal="left" wrapText="1"/>
      <protection/>
    </xf>
    <xf numFmtId="0" fontId="3" fillId="0" borderId="10" xfId="47" applyFont="1" applyBorder="1" applyAlignment="1">
      <alignment horizontal="left" wrapText="1"/>
      <protection/>
    </xf>
    <xf numFmtId="0" fontId="22" fillId="0" borderId="0" xfId="47" applyFont="1" applyBorder="1" applyAlignment="1">
      <alignment horizontal="left"/>
      <protection/>
    </xf>
    <xf numFmtId="0" fontId="22" fillId="0" borderId="0" xfId="47" applyFont="1" applyBorder="1" applyAlignment="1">
      <alignment/>
      <protection/>
    </xf>
    <xf numFmtId="0" fontId="22" fillId="0" borderId="0" xfId="47" applyFont="1" applyBorder="1" applyAlignment="1">
      <alignment wrapText="1"/>
      <protection/>
    </xf>
    <xf numFmtId="0" fontId="22" fillId="0" borderId="0" xfId="47" applyFont="1" applyBorder="1" applyAlignment="1">
      <alignment horizontal="left" wrapText="1"/>
      <protection/>
    </xf>
    <xf numFmtId="0" fontId="22" fillId="0" borderId="0" xfId="47" applyFont="1" applyBorder="1" applyAlignment="1">
      <alignment horizontal="left" wrapText="1"/>
      <protection/>
    </xf>
    <xf numFmtId="0" fontId="22" fillId="0" borderId="13" xfId="47" applyFont="1" applyBorder="1" applyAlignment="1">
      <alignment wrapText="1"/>
      <protection/>
    </xf>
    <xf numFmtId="0" fontId="22" fillId="0" borderId="14" xfId="47" applyFont="1" applyBorder="1" applyAlignment="1">
      <alignment horizontal="center" vertical="top" wrapText="1"/>
      <protection/>
    </xf>
    <xf numFmtId="0" fontId="22" fillId="0" borderId="15" xfId="47" applyFont="1" applyBorder="1" applyAlignment="1">
      <alignment horizontal="center" vertical="top" wrapText="1"/>
      <protection/>
    </xf>
    <xf numFmtId="0" fontId="22" fillId="0" borderId="16" xfId="48" applyFont="1" applyBorder="1" applyAlignment="1">
      <alignment horizontal="center" vertical="center"/>
      <protection/>
    </xf>
    <xf numFmtId="0" fontId="45" fillId="0" borderId="15" xfId="0" applyFont="1" applyBorder="1" applyAlignment="1">
      <alignment horizontal="center" vertical="center"/>
    </xf>
    <xf numFmtId="0" fontId="24" fillId="0" borderId="17" xfId="47" applyFont="1" applyBorder="1" applyAlignment="1">
      <alignment horizontal="center" wrapText="1"/>
      <protection/>
    </xf>
    <xf numFmtId="0" fontId="24" fillId="0" borderId="18" xfId="47" applyFont="1" applyBorder="1" applyAlignment="1">
      <alignment horizontal="center" wrapText="1"/>
      <protection/>
    </xf>
    <xf numFmtId="0" fontId="24" fillId="0" borderId="15" xfId="47" applyFont="1" applyBorder="1" applyAlignment="1">
      <alignment horizontal="center" wrapText="1"/>
      <protection/>
    </xf>
    <xf numFmtId="0" fontId="22" fillId="0" borderId="15" xfId="47" applyFont="1" applyBorder="1" applyAlignment="1">
      <alignment horizontal="left" textRotation="90" wrapText="1"/>
      <protection/>
    </xf>
    <xf numFmtId="0" fontId="22" fillId="0" borderId="15" xfId="47" applyFont="1" applyBorder="1" applyAlignment="1">
      <alignment horizontal="center" textRotation="90" wrapText="1"/>
      <protection/>
    </xf>
    <xf numFmtId="0" fontId="24" fillId="0" borderId="15" xfId="47" applyFont="1" applyBorder="1" applyAlignment="1">
      <alignment horizontal="center" textRotation="90" wrapText="1"/>
      <protection/>
    </xf>
    <xf numFmtId="0" fontId="22" fillId="0" borderId="15" xfId="0" applyFont="1" applyBorder="1" applyAlignment="1">
      <alignment horizontal="center" wrapText="1"/>
    </xf>
    <xf numFmtId="0" fontId="22" fillId="0" borderId="15" xfId="47" applyFont="1" applyBorder="1" applyAlignment="1">
      <alignment horizontal="center" wrapText="1"/>
      <protection/>
    </xf>
    <xf numFmtId="0" fontId="28" fillId="0" borderId="15" xfId="47" applyFont="1" applyBorder="1" applyAlignment="1">
      <alignment horizontal="center" textRotation="90" wrapText="1"/>
      <protection/>
    </xf>
    <xf numFmtId="14" fontId="26" fillId="0" borderId="13" xfId="47" applyNumberFormat="1" applyFont="1" applyBorder="1" applyAlignment="1">
      <alignment horizontal="left" wrapText="1"/>
      <protection/>
    </xf>
    <xf numFmtId="0" fontId="24" fillId="0" borderId="11" xfId="47" applyFont="1" applyBorder="1" applyAlignment="1">
      <alignment horizontal="left"/>
      <protection/>
    </xf>
    <xf numFmtId="0" fontId="24" fillId="0" borderId="0" xfId="47" applyFont="1" applyBorder="1" applyAlignment="1">
      <alignment horizontal="left"/>
      <protection/>
    </xf>
    <xf numFmtId="0" fontId="24" fillId="0" borderId="11" xfId="47" applyFont="1" applyBorder="1" applyAlignment="1">
      <alignment horizontal="left" wrapText="1"/>
      <protection/>
    </xf>
    <xf numFmtId="0" fontId="24" fillId="0" borderId="0" xfId="47" applyFont="1" applyBorder="1" applyAlignment="1">
      <alignment horizontal="left" wrapText="1"/>
      <protection/>
    </xf>
    <xf numFmtId="0" fontId="24" fillId="0" borderId="19" xfId="47" applyFont="1" applyBorder="1" applyAlignment="1">
      <alignment horizontal="left" wrapText="1"/>
      <protection/>
    </xf>
    <xf numFmtId="0" fontId="24" fillId="0" borderId="13" xfId="47" applyFont="1" applyBorder="1" applyAlignment="1">
      <alignment horizontal="left" wrapText="1"/>
      <protection/>
    </xf>
    <xf numFmtId="0" fontId="24" fillId="0" borderId="20" xfId="47" applyFont="1" applyBorder="1" applyAlignment="1">
      <alignment horizontal="center" textRotation="90" wrapText="1"/>
      <protection/>
    </xf>
    <xf numFmtId="0" fontId="24" fillId="0" borderId="21" xfId="47" applyFont="1" applyBorder="1" applyAlignment="1">
      <alignment horizontal="center" textRotation="90" wrapText="1"/>
      <protection/>
    </xf>
    <xf numFmtId="0" fontId="24" fillId="0" borderId="22" xfId="47" applyFont="1" applyBorder="1" applyAlignment="1">
      <alignment horizontal="center" textRotation="90" wrapText="1"/>
      <protection/>
    </xf>
    <xf numFmtId="0" fontId="24" fillId="0" borderId="23" xfId="47" applyFont="1" applyBorder="1" applyAlignment="1">
      <alignment horizontal="center" textRotation="90" wrapText="1"/>
      <protection/>
    </xf>
    <xf numFmtId="0" fontId="24" fillId="0" borderId="24" xfId="47" applyFont="1" applyBorder="1" applyAlignment="1">
      <alignment horizontal="center" textRotation="90" wrapText="1"/>
      <protection/>
    </xf>
    <xf numFmtId="0" fontId="27" fillId="0" borderId="23" xfId="47" applyFont="1" applyBorder="1" applyAlignment="1">
      <alignment horizontal="center" vertical="center" wrapText="1"/>
      <protection/>
    </xf>
    <xf numFmtId="0" fontId="27" fillId="0" borderId="24" xfId="47" applyFont="1" applyBorder="1" applyAlignment="1">
      <alignment horizontal="center" vertical="center" wrapText="1"/>
      <protection/>
    </xf>
    <xf numFmtId="0" fontId="22" fillId="0" borderId="15" xfId="48" applyFont="1" applyBorder="1" applyAlignment="1">
      <alignment horizontal="center" vertical="center"/>
      <protection/>
    </xf>
    <xf numFmtId="0" fontId="24" fillId="0" borderId="0" xfId="47" applyFont="1" applyBorder="1" applyAlignment="1">
      <alignment horizontal="center"/>
      <protection/>
    </xf>
    <xf numFmtId="0" fontId="24" fillId="0" borderId="0" xfId="47" applyFont="1" applyBorder="1" applyAlignment="1">
      <alignment horizontal="center" wrapText="1"/>
      <protection/>
    </xf>
    <xf numFmtId="0" fontId="26" fillId="0" borderId="15" xfId="47" applyFont="1" applyBorder="1" applyAlignment="1">
      <alignment horizontal="center" textRotation="90" wrapText="1"/>
      <protection/>
    </xf>
    <xf numFmtId="0" fontId="26" fillId="0" borderId="10" xfId="47" applyFont="1" applyBorder="1" applyAlignment="1">
      <alignment horizontal="left" vertical="top" wrapText="1"/>
      <protection/>
    </xf>
    <xf numFmtId="0" fontId="26" fillId="0" borderId="0" xfId="47" applyFont="1" applyAlignment="1">
      <alignment horizontal="left" vertical="top" wrapText="1"/>
      <protection/>
    </xf>
    <xf numFmtId="0" fontId="43" fillId="0" borderId="0" xfId="0" applyFont="1" applyAlignment="1">
      <alignment horizontal="center"/>
    </xf>
    <xf numFmtId="0" fontId="22" fillId="0" borderId="15" xfId="47" applyFont="1" applyBorder="1" applyAlignment="1">
      <alignment horizontal="left" vertical="top" wrapText="1"/>
      <protection/>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rmal 2" xfId="47"/>
    <cellStyle name="Normal_ATELYE NOT BAREMİ"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J58"/>
  <sheetViews>
    <sheetView zoomScale="90" zoomScaleNormal="90" zoomScalePageLayoutView="0" workbookViewId="0" topLeftCell="A1">
      <selection activeCell="D12" sqref="D12"/>
    </sheetView>
  </sheetViews>
  <sheetFormatPr defaultColWidth="9.140625" defaultRowHeight="15"/>
  <cols>
    <col min="1" max="1" width="6.00390625" style="0" customWidth="1"/>
    <col min="2" max="2" width="11.421875" style="0" customWidth="1"/>
    <col min="3" max="3" width="28.421875" style="0" customWidth="1"/>
    <col min="4" max="4" width="15.28125" style="0" customWidth="1"/>
    <col min="5" max="5" width="14.421875" style="0" customWidth="1"/>
    <col min="6" max="6" width="13.28125" style="0" customWidth="1"/>
    <col min="7" max="7" width="14.140625" style="0" customWidth="1"/>
    <col min="8" max="8" width="11.7109375" style="0" customWidth="1"/>
    <col min="9" max="9" width="13.00390625" style="0" customWidth="1"/>
    <col min="10" max="10" width="11.7109375" style="0" customWidth="1"/>
  </cols>
  <sheetData>
    <row r="1" spans="1:10" ht="15">
      <c r="A1" s="41" t="s">
        <v>20</v>
      </c>
      <c r="B1" s="41"/>
      <c r="C1" s="41"/>
      <c r="D1" s="41"/>
      <c r="E1" s="41"/>
      <c r="F1" s="41"/>
      <c r="G1" s="41"/>
      <c r="H1" s="41"/>
      <c r="I1" s="41"/>
      <c r="J1" s="41"/>
    </row>
    <row r="2" spans="1:10" ht="15">
      <c r="A2" s="41" t="s">
        <v>21</v>
      </c>
      <c r="B2" s="41"/>
      <c r="C2" s="41"/>
      <c r="D2" s="41"/>
      <c r="E2" s="41"/>
      <c r="F2" s="41"/>
      <c r="G2" s="41"/>
      <c r="H2" s="41"/>
      <c r="I2" s="41"/>
      <c r="J2" s="41"/>
    </row>
    <row r="3" spans="1:10" ht="15">
      <c r="A3" s="41" t="s">
        <v>22</v>
      </c>
      <c r="B3" s="41"/>
      <c r="C3" s="41"/>
      <c r="D3" s="41"/>
      <c r="E3" s="41"/>
      <c r="F3" s="41"/>
      <c r="G3" s="41"/>
      <c r="H3" s="41"/>
      <c r="I3" s="41"/>
      <c r="J3" s="41"/>
    </row>
    <row r="4" spans="1:10" ht="15">
      <c r="A4" s="42" t="s">
        <v>23</v>
      </c>
      <c r="B4" s="41"/>
      <c r="C4" s="41"/>
      <c r="D4" s="41"/>
      <c r="E4" s="41"/>
      <c r="F4" s="41"/>
      <c r="G4" s="41"/>
      <c r="H4" s="41"/>
      <c r="I4" s="41"/>
      <c r="J4" s="41"/>
    </row>
    <row r="5" spans="1:10" ht="15">
      <c r="A5" s="3" t="s">
        <v>24</v>
      </c>
      <c r="B5" s="4"/>
      <c r="C5" s="4"/>
      <c r="D5" s="4"/>
      <c r="E5" s="4"/>
      <c r="F5" s="4"/>
      <c r="G5" s="4"/>
      <c r="H5" s="4"/>
      <c r="I5" s="4"/>
      <c r="J5" s="4"/>
    </row>
    <row r="6" spans="1:10" ht="15">
      <c r="A6" s="3" t="s">
        <v>25</v>
      </c>
      <c r="B6" s="4"/>
      <c r="C6" s="4"/>
      <c r="D6" s="4"/>
      <c r="E6" s="4"/>
      <c r="F6" s="4"/>
      <c r="G6" s="4"/>
      <c r="H6" s="4"/>
      <c r="I6" s="4"/>
      <c r="J6" s="4"/>
    </row>
    <row r="7" spans="1:10" ht="15">
      <c r="A7" s="5"/>
      <c r="B7" s="6"/>
      <c r="C7" s="1"/>
      <c r="D7" s="2"/>
      <c r="E7" s="2"/>
      <c r="F7" s="2"/>
      <c r="G7" s="2"/>
      <c r="H7" s="2"/>
      <c r="I7" s="2"/>
      <c r="J7" s="2"/>
    </row>
    <row r="8" spans="1:10" ht="15">
      <c r="A8" s="27" t="s">
        <v>0</v>
      </c>
      <c r="B8" s="28"/>
      <c r="C8" s="7" t="s">
        <v>19</v>
      </c>
      <c r="D8" s="7"/>
      <c r="E8" s="7"/>
      <c r="F8" s="7"/>
      <c r="G8" s="7"/>
      <c r="H8" s="7"/>
      <c r="I8" s="7"/>
      <c r="J8" s="7"/>
    </row>
    <row r="9" spans="1:10" ht="15">
      <c r="A9" s="29" t="s">
        <v>1</v>
      </c>
      <c r="B9" s="30"/>
      <c r="C9" s="11"/>
      <c r="D9" s="9"/>
      <c r="E9" s="9"/>
      <c r="F9" s="9"/>
      <c r="G9" s="9"/>
      <c r="H9" s="10"/>
      <c r="I9" s="10"/>
      <c r="J9" s="8"/>
    </row>
    <row r="10" spans="1:10" ht="15.75">
      <c r="A10" s="31" t="s">
        <v>2</v>
      </c>
      <c r="B10" s="32"/>
      <c r="C10" s="26" t="s">
        <v>18</v>
      </c>
      <c r="D10" s="12"/>
      <c r="E10" s="12"/>
      <c r="F10" s="12"/>
      <c r="G10" s="12"/>
      <c r="H10" s="12"/>
      <c r="I10" s="12"/>
      <c r="J10" s="12"/>
    </row>
    <row r="11" spans="1:10" ht="15">
      <c r="A11" s="33" t="s">
        <v>3</v>
      </c>
      <c r="B11" s="17" t="s">
        <v>4</v>
      </c>
      <c r="C11" s="18"/>
      <c r="D11" s="19" t="s">
        <v>14</v>
      </c>
      <c r="E11" s="19"/>
      <c r="F11" s="19"/>
      <c r="G11" s="19"/>
      <c r="H11" s="19"/>
      <c r="I11" s="19"/>
      <c r="J11" s="25" t="s">
        <v>5</v>
      </c>
    </row>
    <row r="12" spans="1:10" ht="177" customHeight="1">
      <c r="A12" s="34"/>
      <c r="B12" s="36" t="s">
        <v>6</v>
      </c>
      <c r="C12" s="38" t="s">
        <v>7</v>
      </c>
      <c r="D12" s="20" t="s">
        <v>16</v>
      </c>
      <c r="E12" s="21" t="s">
        <v>17</v>
      </c>
      <c r="F12" s="22" t="s">
        <v>15</v>
      </c>
      <c r="G12" s="43" t="s">
        <v>8</v>
      </c>
      <c r="H12" s="22" t="s">
        <v>9</v>
      </c>
      <c r="I12" s="43" t="s">
        <v>10</v>
      </c>
      <c r="J12" s="25"/>
    </row>
    <row r="13" spans="1:10" ht="15">
      <c r="A13" s="35"/>
      <c r="B13" s="37"/>
      <c r="C13" s="39"/>
      <c r="D13" s="23" t="s">
        <v>11</v>
      </c>
      <c r="E13" s="23" t="s">
        <v>12</v>
      </c>
      <c r="F13" s="23" t="s">
        <v>12</v>
      </c>
      <c r="G13" s="23" t="s">
        <v>12</v>
      </c>
      <c r="H13" s="23" t="s">
        <v>11</v>
      </c>
      <c r="I13" s="23" t="s">
        <v>12</v>
      </c>
      <c r="J13" s="24" t="s">
        <v>13</v>
      </c>
    </row>
    <row r="14" spans="1:10" ht="15">
      <c r="A14" s="13">
        <v>1</v>
      </c>
      <c r="B14" s="14">
        <v>188</v>
      </c>
      <c r="C14" s="47" t="s">
        <v>30</v>
      </c>
      <c r="D14" s="15"/>
      <c r="E14" s="15"/>
      <c r="F14" s="15"/>
      <c r="G14" s="15"/>
      <c r="H14" s="15"/>
      <c r="I14" s="15"/>
      <c r="J14" s="16">
        <f>SUM(D14:I14)</f>
        <v>0</v>
      </c>
    </row>
    <row r="15" spans="1:10" ht="15">
      <c r="A15" s="13">
        <v>2</v>
      </c>
      <c r="B15" s="14">
        <v>245</v>
      </c>
      <c r="C15" s="47" t="s">
        <v>31</v>
      </c>
      <c r="D15" s="15"/>
      <c r="E15" s="15"/>
      <c r="F15" s="15"/>
      <c r="G15" s="15"/>
      <c r="H15" s="15"/>
      <c r="I15" s="15"/>
      <c r="J15" s="16">
        <f aca="true" t="shared" si="0" ref="J15:J43">SUM(D15:I15)</f>
        <v>0</v>
      </c>
    </row>
    <row r="16" spans="1:10" ht="15">
      <c r="A16" s="13">
        <v>3</v>
      </c>
      <c r="B16" s="14">
        <v>254</v>
      </c>
      <c r="C16" s="47" t="s">
        <v>32</v>
      </c>
      <c r="D16" s="15"/>
      <c r="E16" s="15"/>
      <c r="F16" s="15"/>
      <c r="G16" s="15"/>
      <c r="H16" s="15"/>
      <c r="I16" s="15"/>
      <c r="J16" s="16">
        <f t="shared" si="0"/>
        <v>0</v>
      </c>
    </row>
    <row r="17" spans="1:10" ht="15">
      <c r="A17" s="13">
        <v>4</v>
      </c>
      <c r="B17" s="14">
        <v>258</v>
      </c>
      <c r="C17" s="47" t="s">
        <v>33</v>
      </c>
      <c r="D17" s="15"/>
      <c r="E17" s="15"/>
      <c r="F17" s="15"/>
      <c r="G17" s="15"/>
      <c r="H17" s="15"/>
      <c r="I17" s="15"/>
      <c r="J17" s="16">
        <f t="shared" si="0"/>
        <v>0</v>
      </c>
    </row>
    <row r="18" spans="1:10" ht="15">
      <c r="A18" s="13">
        <v>5</v>
      </c>
      <c r="B18" s="14">
        <v>279</v>
      </c>
      <c r="C18" s="47" t="s">
        <v>34</v>
      </c>
      <c r="D18" s="15"/>
      <c r="E18" s="15"/>
      <c r="F18" s="15"/>
      <c r="G18" s="15"/>
      <c r="H18" s="15"/>
      <c r="I18" s="15"/>
      <c r="J18" s="16">
        <f t="shared" si="0"/>
        <v>0</v>
      </c>
    </row>
    <row r="19" spans="1:10" ht="15">
      <c r="A19" s="13">
        <v>6</v>
      </c>
      <c r="B19" s="14">
        <v>444</v>
      </c>
      <c r="C19" s="47" t="s">
        <v>35</v>
      </c>
      <c r="D19" s="15"/>
      <c r="E19" s="15"/>
      <c r="F19" s="15"/>
      <c r="G19" s="15"/>
      <c r="H19" s="15"/>
      <c r="I19" s="15"/>
      <c r="J19" s="16">
        <f t="shared" si="0"/>
        <v>0</v>
      </c>
    </row>
    <row r="20" spans="1:10" ht="15">
      <c r="A20" s="13">
        <v>7</v>
      </c>
      <c r="B20" s="14">
        <v>530</v>
      </c>
      <c r="C20" s="47" t="s">
        <v>36</v>
      </c>
      <c r="D20" s="15"/>
      <c r="E20" s="15"/>
      <c r="F20" s="15"/>
      <c r="G20" s="15"/>
      <c r="H20" s="15"/>
      <c r="I20" s="15"/>
      <c r="J20" s="16">
        <f t="shared" si="0"/>
        <v>0</v>
      </c>
    </row>
    <row r="21" spans="1:10" ht="15">
      <c r="A21" s="13">
        <v>8</v>
      </c>
      <c r="B21" s="14">
        <v>574</v>
      </c>
      <c r="C21" s="47" t="s">
        <v>37</v>
      </c>
      <c r="D21" s="15"/>
      <c r="E21" s="15"/>
      <c r="F21" s="15"/>
      <c r="G21" s="15"/>
      <c r="H21" s="15"/>
      <c r="I21" s="15"/>
      <c r="J21" s="16">
        <f t="shared" si="0"/>
        <v>0</v>
      </c>
    </row>
    <row r="22" spans="1:10" ht="15">
      <c r="A22" s="13">
        <v>9</v>
      </c>
      <c r="B22" s="14">
        <v>625</v>
      </c>
      <c r="C22" s="47" t="s">
        <v>38</v>
      </c>
      <c r="D22" s="15"/>
      <c r="E22" s="15"/>
      <c r="F22" s="15"/>
      <c r="G22" s="15"/>
      <c r="H22" s="15"/>
      <c r="I22" s="15"/>
      <c r="J22" s="16">
        <f t="shared" si="0"/>
        <v>0</v>
      </c>
    </row>
    <row r="23" spans="1:10" ht="15">
      <c r="A23" s="13">
        <v>10</v>
      </c>
      <c r="B23" s="14">
        <v>629</v>
      </c>
      <c r="C23" s="47" t="s">
        <v>39</v>
      </c>
      <c r="D23" s="15"/>
      <c r="E23" s="15"/>
      <c r="F23" s="15"/>
      <c r="G23" s="15"/>
      <c r="H23" s="15"/>
      <c r="I23" s="15"/>
      <c r="J23" s="16">
        <f t="shared" si="0"/>
        <v>0</v>
      </c>
    </row>
    <row r="24" spans="1:10" ht="15">
      <c r="A24" s="13">
        <v>11</v>
      </c>
      <c r="B24" s="14">
        <v>735</v>
      </c>
      <c r="C24" s="47" t="s">
        <v>40</v>
      </c>
      <c r="D24" s="15"/>
      <c r="E24" s="15"/>
      <c r="F24" s="15"/>
      <c r="G24" s="15"/>
      <c r="H24" s="15"/>
      <c r="I24" s="15"/>
      <c r="J24" s="16">
        <f t="shared" si="0"/>
        <v>0</v>
      </c>
    </row>
    <row r="25" spans="1:10" ht="15">
      <c r="A25" s="13">
        <v>12</v>
      </c>
      <c r="B25" s="14">
        <v>750</v>
      </c>
      <c r="C25" s="47" t="s">
        <v>41</v>
      </c>
      <c r="D25" s="15"/>
      <c r="E25" s="15"/>
      <c r="F25" s="15"/>
      <c r="G25" s="15"/>
      <c r="H25" s="15"/>
      <c r="I25" s="15"/>
      <c r="J25" s="16">
        <f t="shared" si="0"/>
        <v>0</v>
      </c>
    </row>
    <row r="26" spans="1:10" ht="15">
      <c r="A26" s="13">
        <v>13</v>
      </c>
      <c r="B26" s="14">
        <v>771</v>
      </c>
      <c r="C26" s="47" t="s">
        <v>42</v>
      </c>
      <c r="D26" s="15"/>
      <c r="E26" s="15"/>
      <c r="F26" s="15"/>
      <c r="G26" s="15"/>
      <c r="H26" s="15"/>
      <c r="I26" s="15"/>
      <c r="J26" s="16">
        <f t="shared" si="0"/>
        <v>0</v>
      </c>
    </row>
    <row r="27" spans="1:10" ht="15">
      <c r="A27" s="13">
        <v>14</v>
      </c>
      <c r="B27" s="14">
        <v>795</v>
      </c>
      <c r="C27" s="47" t="s">
        <v>43</v>
      </c>
      <c r="D27" s="15"/>
      <c r="E27" s="15"/>
      <c r="F27" s="15"/>
      <c r="G27" s="15"/>
      <c r="H27" s="15"/>
      <c r="I27" s="15"/>
      <c r="J27" s="16">
        <f t="shared" si="0"/>
        <v>0</v>
      </c>
    </row>
    <row r="28" spans="1:10" ht="15">
      <c r="A28" s="13">
        <v>15</v>
      </c>
      <c r="B28" s="14">
        <v>834</v>
      </c>
      <c r="C28" s="47" t="s">
        <v>44</v>
      </c>
      <c r="D28" s="15"/>
      <c r="E28" s="15"/>
      <c r="F28" s="15"/>
      <c r="G28" s="15"/>
      <c r="H28" s="15"/>
      <c r="I28" s="15"/>
      <c r="J28" s="16">
        <f t="shared" si="0"/>
        <v>0</v>
      </c>
    </row>
    <row r="29" spans="1:10" ht="15">
      <c r="A29" s="13">
        <v>16</v>
      </c>
      <c r="B29" s="14">
        <v>847</v>
      </c>
      <c r="C29" s="47" t="s">
        <v>45</v>
      </c>
      <c r="D29" s="15"/>
      <c r="E29" s="15"/>
      <c r="F29" s="15"/>
      <c r="G29" s="15"/>
      <c r="H29" s="15"/>
      <c r="I29" s="15"/>
      <c r="J29" s="16">
        <f t="shared" si="0"/>
        <v>0</v>
      </c>
    </row>
    <row r="30" spans="1:10" ht="15">
      <c r="A30" s="13">
        <v>17</v>
      </c>
      <c r="B30" s="14">
        <v>858</v>
      </c>
      <c r="C30" s="47" t="s">
        <v>46</v>
      </c>
      <c r="D30" s="15"/>
      <c r="E30" s="15"/>
      <c r="F30" s="15"/>
      <c r="G30" s="15"/>
      <c r="H30" s="15"/>
      <c r="I30" s="15"/>
      <c r="J30" s="16">
        <f t="shared" si="0"/>
        <v>0</v>
      </c>
    </row>
    <row r="31" spans="1:10" ht="15">
      <c r="A31" s="13">
        <v>18</v>
      </c>
      <c r="B31" s="14">
        <v>867</v>
      </c>
      <c r="C31" s="47" t="s">
        <v>47</v>
      </c>
      <c r="D31" s="15"/>
      <c r="E31" s="15"/>
      <c r="F31" s="15"/>
      <c r="G31" s="15"/>
      <c r="H31" s="15"/>
      <c r="I31" s="15"/>
      <c r="J31" s="16">
        <f t="shared" si="0"/>
        <v>0</v>
      </c>
    </row>
    <row r="32" spans="1:10" ht="15">
      <c r="A32" s="13">
        <v>19</v>
      </c>
      <c r="B32" s="14">
        <v>872</v>
      </c>
      <c r="C32" s="47" t="s">
        <v>48</v>
      </c>
      <c r="D32" s="15"/>
      <c r="E32" s="15"/>
      <c r="F32" s="15"/>
      <c r="G32" s="15"/>
      <c r="H32" s="15"/>
      <c r="I32" s="15"/>
      <c r="J32" s="16">
        <f t="shared" si="0"/>
        <v>0</v>
      </c>
    </row>
    <row r="33" spans="1:10" ht="15.75" customHeight="1">
      <c r="A33" s="13">
        <v>20</v>
      </c>
      <c r="B33" s="14">
        <v>882</v>
      </c>
      <c r="C33" s="47" t="s">
        <v>49</v>
      </c>
      <c r="D33" s="15"/>
      <c r="E33" s="15"/>
      <c r="F33" s="15"/>
      <c r="G33" s="15"/>
      <c r="H33" s="15"/>
      <c r="I33" s="15"/>
      <c r="J33" s="16">
        <f t="shared" si="0"/>
        <v>0</v>
      </c>
    </row>
    <row r="34" spans="1:10" ht="15">
      <c r="A34" s="13">
        <v>21</v>
      </c>
      <c r="B34" s="14">
        <v>884</v>
      </c>
      <c r="C34" s="47" t="s">
        <v>50</v>
      </c>
      <c r="D34" s="15"/>
      <c r="E34" s="15"/>
      <c r="F34" s="15"/>
      <c r="G34" s="15"/>
      <c r="H34" s="15"/>
      <c r="I34" s="15"/>
      <c r="J34" s="16">
        <f t="shared" si="0"/>
        <v>0</v>
      </c>
    </row>
    <row r="35" spans="1:10" ht="15">
      <c r="A35" s="13">
        <v>22</v>
      </c>
      <c r="B35" s="14">
        <v>906</v>
      </c>
      <c r="C35" s="47" t="s">
        <v>51</v>
      </c>
      <c r="D35" s="15"/>
      <c r="E35" s="15"/>
      <c r="F35" s="15"/>
      <c r="G35" s="15"/>
      <c r="H35" s="15"/>
      <c r="I35" s="15"/>
      <c r="J35" s="16">
        <f t="shared" si="0"/>
        <v>0</v>
      </c>
    </row>
    <row r="36" spans="1:10" ht="15">
      <c r="A36" s="13">
        <v>23</v>
      </c>
      <c r="B36" s="14">
        <v>918</v>
      </c>
      <c r="C36" s="47" t="s">
        <v>52</v>
      </c>
      <c r="D36" s="15"/>
      <c r="E36" s="15"/>
      <c r="F36" s="15"/>
      <c r="G36" s="15"/>
      <c r="H36" s="15"/>
      <c r="I36" s="15"/>
      <c r="J36" s="16">
        <f t="shared" si="0"/>
        <v>0</v>
      </c>
    </row>
    <row r="37" spans="1:10" ht="15">
      <c r="A37" s="13">
        <v>24</v>
      </c>
      <c r="B37" s="14">
        <v>922</v>
      </c>
      <c r="C37" s="47" t="s">
        <v>53</v>
      </c>
      <c r="D37" s="15"/>
      <c r="E37" s="15"/>
      <c r="F37" s="15"/>
      <c r="G37" s="15"/>
      <c r="H37" s="15"/>
      <c r="I37" s="15"/>
      <c r="J37" s="16">
        <f t="shared" si="0"/>
        <v>0</v>
      </c>
    </row>
    <row r="38" spans="1:10" ht="15">
      <c r="A38" s="13">
        <v>25</v>
      </c>
      <c r="B38" s="14">
        <v>967</v>
      </c>
      <c r="C38" s="47" t="s">
        <v>54</v>
      </c>
      <c r="D38" s="15"/>
      <c r="E38" s="15"/>
      <c r="F38" s="15"/>
      <c r="G38" s="15"/>
      <c r="H38" s="15"/>
      <c r="I38" s="15"/>
      <c r="J38" s="16">
        <f t="shared" si="0"/>
        <v>0</v>
      </c>
    </row>
    <row r="39" spans="1:10" ht="15">
      <c r="A39" s="14">
        <v>26</v>
      </c>
      <c r="B39" s="14">
        <v>976</v>
      </c>
      <c r="C39" s="47" t="s">
        <v>55</v>
      </c>
      <c r="D39" s="40">
        <f>IF($L$39="","",VLOOKUP($L$39,$D$47:$K$103,3,FALSE))</f>
      </c>
      <c r="E39" s="40"/>
      <c r="F39" s="40"/>
      <c r="G39" s="40">
        <f>IF($L$39="","",VLOOKUP($L$39,$D$47:$K$103,4,FALSE))</f>
      </c>
      <c r="H39" s="40">
        <f>IF($L$39="","",VLOOKUP($L$39,$D$47:$K$103,5,FALSE))</f>
      </c>
      <c r="I39" s="40">
        <f>IF($L$39="","",VLOOKUP($L$39,$D$47:$K$103,6,FALSE))</f>
      </c>
      <c r="J39" s="16">
        <f t="shared" si="0"/>
        <v>0</v>
      </c>
    </row>
    <row r="40" spans="1:10" ht="15">
      <c r="A40" s="14">
        <v>27</v>
      </c>
      <c r="B40" s="14">
        <v>979</v>
      </c>
      <c r="C40" s="47" t="s">
        <v>56</v>
      </c>
      <c r="D40" s="40"/>
      <c r="E40" s="40"/>
      <c r="F40" s="40"/>
      <c r="G40" s="40"/>
      <c r="H40" s="40"/>
      <c r="I40" s="40"/>
      <c r="J40" s="16">
        <f t="shared" si="0"/>
        <v>0</v>
      </c>
    </row>
    <row r="41" spans="1:10" ht="15">
      <c r="A41" s="14">
        <v>28</v>
      </c>
      <c r="B41" s="14">
        <v>993</v>
      </c>
      <c r="C41" s="47" t="s">
        <v>57</v>
      </c>
      <c r="D41" s="40">
        <f>IF($L$39="","",VLOOKUP($L$39,$D$47:$K$103,3,FALSE))</f>
      </c>
      <c r="E41" s="40"/>
      <c r="F41" s="40"/>
      <c r="G41" s="40">
        <f>IF($L$39="","",VLOOKUP($L$39,$D$47:$K$103,4,FALSE))</f>
      </c>
      <c r="H41" s="40">
        <f>IF($L$39="","",VLOOKUP($L$39,$D$47:$K$103,5,FALSE))</f>
      </c>
      <c r="I41" s="40">
        <f>IF($L$39="","",VLOOKUP($L$39,$D$47:$K$103,6,FALSE))</f>
      </c>
      <c r="J41" s="16">
        <f t="shared" si="0"/>
        <v>0</v>
      </c>
    </row>
    <row r="42" spans="1:10" ht="15">
      <c r="A42" s="14">
        <v>29</v>
      </c>
      <c r="B42" s="14"/>
      <c r="C42" s="14"/>
      <c r="D42" s="40"/>
      <c r="E42" s="40"/>
      <c r="F42" s="40"/>
      <c r="G42" s="40"/>
      <c r="H42" s="40"/>
      <c r="I42" s="40"/>
      <c r="J42" s="16">
        <f t="shared" si="0"/>
        <v>0</v>
      </c>
    </row>
    <row r="43" spans="1:10" ht="15">
      <c r="A43" s="14">
        <v>30</v>
      </c>
      <c r="B43" s="14"/>
      <c r="C43" s="14"/>
      <c r="D43" s="40">
        <f>IF($L$39="","",VLOOKUP($L$39,$D$47:$K$103,3,FALSE))</f>
      </c>
      <c r="E43" s="40"/>
      <c r="F43" s="40"/>
      <c r="G43" s="40">
        <f>IF($L$39="","",VLOOKUP($L$39,$D$47:$K$103,4,FALSE))</f>
      </c>
      <c r="H43" s="40">
        <f>IF($L$39="","",VLOOKUP($L$39,$D$47:$K$103,5,FALSE))</f>
      </c>
      <c r="I43" s="40">
        <f>IF($L$39="","",VLOOKUP($L$39,$D$47:$K$103,6,FALSE))</f>
      </c>
      <c r="J43" s="16">
        <f t="shared" si="0"/>
        <v>0</v>
      </c>
    </row>
    <row r="44" spans="1:10" ht="15">
      <c r="A44" s="44" t="s">
        <v>26</v>
      </c>
      <c r="B44" s="44"/>
      <c r="C44" s="44"/>
      <c r="D44" s="44"/>
      <c r="E44" s="44"/>
      <c r="F44" s="44"/>
      <c r="G44" s="44"/>
      <c r="H44" s="44"/>
      <c r="I44" s="44"/>
      <c r="J44" s="44"/>
    </row>
    <row r="45" spans="1:10" ht="15">
      <c r="A45" s="45"/>
      <c r="B45" s="45"/>
      <c r="C45" s="45"/>
      <c r="D45" s="45"/>
      <c r="E45" s="45"/>
      <c r="F45" s="45"/>
      <c r="G45" s="45"/>
      <c r="H45" s="45"/>
      <c r="I45" s="45"/>
      <c r="J45" s="45"/>
    </row>
    <row r="46" spans="1:10" ht="15">
      <c r="A46" s="45"/>
      <c r="B46" s="45"/>
      <c r="C46" s="45"/>
      <c r="D46" s="45"/>
      <c r="E46" s="45"/>
      <c r="F46" s="45"/>
      <c r="G46" s="45"/>
      <c r="H46" s="45"/>
      <c r="I46" s="45"/>
      <c r="J46" s="45"/>
    </row>
    <row r="47" spans="1:10" ht="15">
      <c r="A47" s="45"/>
      <c r="B47" s="45"/>
      <c r="C47" s="45"/>
      <c r="D47" s="45"/>
      <c r="E47" s="45"/>
      <c r="F47" s="45"/>
      <c r="G47" s="45"/>
      <c r="H47" s="45"/>
      <c r="I47" s="45"/>
      <c r="J47" s="45"/>
    </row>
    <row r="48" spans="1:10" ht="15">
      <c r="A48" s="45"/>
      <c r="B48" s="45"/>
      <c r="C48" s="45"/>
      <c r="D48" s="45"/>
      <c r="E48" s="45"/>
      <c r="F48" s="45"/>
      <c r="G48" s="45"/>
      <c r="H48" s="45"/>
      <c r="I48" s="45"/>
      <c r="J48" s="45"/>
    </row>
    <row r="49" spans="1:10" ht="15">
      <c r="A49" s="45"/>
      <c r="B49" s="45"/>
      <c r="C49" s="45"/>
      <c r="D49" s="45"/>
      <c r="E49" s="45"/>
      <c r="F49" s="45"/>
      <c r="G49" s="45"/>
      <c r="H49" s="45"/>
      <c r="I49" s="45"/>
      <c r="J49" s="45"/>
    </row>
    <row r="50" spans="1:10" ht="42" customHeight="1">
      <c r="A50" s="45"/>
      <c r="B50" s="45"/>
      <c r="C50" s="45"/>
      <c r="D50" s="45"/>
      <c r="E50" s="45"/>
      <c r="F50" s="45"/>
      <c r="G50" s="45"/>
      <c r="H50" s="45"/>
      <c r="I50" s="45"/>
      <c r="J50" s="45"/>
    </row>
    <row r="53" spans="1:10" ht="15">
      <c r="A53" s="46" t="s">
        <v>27</v>
      </c>
      <c r="B53" s="46"/>
      <c r="C53" s="46"/>
      <c r="F53" s="46" t="s">
        <v>28</v>
      </c>
      <c r="G53" s="46"/>
      <c r="I53" s="46" t="s">
        <v>29</v>
      </c>
      <c r="J53" s="46"/>
    </row>
    <row r="58" spans="2:10" ht="15">
      <c r="B58" s="46" t="s">
        <v>29</v>
      </c>
      <c r="C58" s="46"/>
      <c r="F58" s="46" t="s">
        <v>28</v>
      </c>
      <c r="G58" s="46"/>
      <c r="I58" s="46" t="s">
        <v>28</v>
      </c>
      <c r="J58" s="46"/>
    </row>
  </sheetData>
  <sheetProtection/>
  <mergeCells count="25">
    <mergeCell ref="C8:J8"/>
    <mergeCell ref="A4:J4"/>
    <mergeCell ref="A1:J1"/>
    <mergeCell ref="A2:J2"/>
    <mergeCell ref="A3:J3"/>
    <mergeCell ref="A5:J5"/>
    <mergeCell ref="A44:J50"/>
    <mergeCell ref="A6:J6"/>
    <mergeCell ref="A7:B7"/>
    <mergeCell ref="A8:B8"/>
    <mergeCell ref="A9:B9"/>
    <mergeCell ref="H9:I9"/>
    <mergeCell ref="A53:C53"/>
    <mergeCell ref="F53:G53"/>
    <mergeCell ref="I53:J53"/>
    <mergeCell ref="A10:B10"/>
    <mergeCell ref="A11:A13"/>
    <mergeCell ref="B11:C11"/>
    <mergeCell ref="D11:I11"/>
    <mergeCell ref="J11:J12"/>
    <mergeCell ref="B12:B13"/>
    <mergeCell ref="C12:C13"/>
    <mergeCell ref="B58:C58"/>
    <mergeCell ref="F58:G58"/>
    <mergeCell ref="I58:J58"/>
  </mergeCells>
  <printOptions/>
  <pageMargins left="0.31496062992125984" right="0.31496062992125984" top="0.7480314960629921" bottom="0.7480314960629921" header="0.31496062992125984" footer="0.31496062992125984"/>
  <pageSetup horizontalDpi="600" verticalDpi="600" orientation="portrait" paperSize="9" scale="67" r:id="rId1"/>
</worksheet>
</file>

<file path=xl/worksheets/sheet2.xml><?xml version="1.0" encoding="utf-8"?>
<worksheet xmlns="http://schemas.openxmlformats.org/spreadsheetml/2006/main" xmlns:r="http://schemas.openxmlformats.org/officeDocument/2006/relationships">
  <dimension ref="A1:J58"/>
  <sheetViews>
    <sheetView zoomScale="80" zoomScaleNormal="80" zoomScalePageLayoutView="0" workbookViewId="0" topLeftCell="A1">
      <selection activeCell="A1" sqref="A1:J66"/>
    </sheetView>
  </sheetViews>
  <sheetFormatPr defaultColWidth="9.140625" defaultRowHeight="15"/>
  <cols>
    <col min="1" max="1" width="6.00390625" style="0" customWidth="1"/>
    <col min="2" max="2" width="11.421875" style="0" customWidth="1"/>
    <col min="3" max="3" width="28.421875" style="0" customWidth="1"/>
    <col min="4" max="4" width="15.28125" style="0" customWidth="1"/>
    <col min="5" max="5" width="14.421875" style="0" customWidth="1"/>
    <col min="6" max="6" width="13.28125" style="0" customWidth="1"/>
    <col min="7" max="7" width="14.140625" style="0" customWidth="1"/>
    <col min="8" max="8" width="11.7109375" style="0" customWidth="1"/>
    <col min="9" max="9" width="13.00390625" style="0" customWidth="1"/>
    <col min="10" max="10" width="11.7109375" style="0" customWidth="1"/>
  </cols>
  <sheetData>
    <row r="1" spans="1:10" ht="15">
      <c r="A1" s="41" t="s">
        <v>20</v>
      </c>
      <c r="B1" s="41"/>
      <c r="C1" s="41"/>
      <c r="D1" s="41"/>
      <c r="E1" s="41"/>
      <c r="F1" s="41"/>
      <c r="G1" s="41"/>
      <c r="H1" s="41"/>
      <c r="I1" s="41"/>
      <c r="J1" s="41"/>
    </row>
    <row r="2" spans="1:10" ht="15">
      <c r="A2" s="41" t="s">
        <v>21</v>
      </c>
      <c r="B2" s="41"/>
      <c r="C2" s="41"/>
      <c r="D2" s="41"/>
      <c r="E2" s="41"/>
      <c r="F2" s="41"/>
      <c r="G2" s="41"/>
      <c r="H2" s="41"/>
      <c r="I2" s="41"/>
      <c r="J2" s="41"/>
    </row>
    <row r="3" spans="1:10" ht="15">
      <c r="A3" s="41" t="s">
        <v>22</v>
      </c>
      <c r="B3" s="41"/>
      <c r="C3" s="41"/>
      <c r="D3" s="41"/>
      <c r="E3" s="41"/>
      <c r="F3" s="41"/>
      <c r="G3" s="41"/>
      <c r="H3" s="41"/>
      <c r="I3" s="41"/>
      <c r="J3" s="41"/>
    </row>
    <row r="4" spans="1:10" ht="15">
      <c r="A4" s="42" t="s">
        <v>23</v>
      </c>
      <c r="B4" s="41"/>
      <c r="C4" s="41"/>
      <c r="D4" s="41"/>
      <c r="E4" s="41"/>
      <c r="F4" s="41"/>
      <c r="G4" s="41"/>
      <c r="H4" s="41"/>
      <c r="I4" s="41"/>
      <c r="J4" s="41"/>
    </row>
    <row r="5" spans="1:10" ht="15">
      <c r="A5" s="3" t="s">
        <v>24</v>
      </c>
      <c r="B5" s="4"/>
      <c r="C5" s="4"/>
      <c r="D5" s="4"/>
      <c r="E5" s="4"/>
      <c r="F5" s="4"/>
      <c r="G5" s="4"/>
      <c r="H5" s="4"/>
      <c r="I5" s="4"/>
      <c r="J5" s="4"/>
    </row>
    <row r="6" spans="1:10" ht="15">
      <c r="A6" s="3" t="s">
        <v>25</v>
      </c>
      <c r="B6" s="4"/>
      <c r="C6" s="4"/>
      <c r="D6" s="4"/>
      <c r="E6" s="4"/>
      <c r="F6" s="4"/>
      <c r="G6" s="4"/>
      <c r="H6" s="4"/>
      <c r="I6" s="4"/>
      <c r="J6" s="4"/>
    </row>
    <row r="7" spans="1:10" ht="15">
      <c r="A7" s="5"/>
      <c r="B7" s="6"/>
      <c r="C7" s="1"/>
      <c r="D7" s="2"/>
      <c r="E7" s="2"/>
      <c r="F7" s="2"/>
      <c r="G7" s="2"/>
      <c r="H7" s="2"/>
      <c r="I7" s="2"/>
      <c r="J7" s="2"/>
    </row>
    <row r="8" spans="1:10" ht="15">
      <c r="A8" s="27" t="s">
        <v>0</v>
      </c>
      <c r="B8" s="28"/>
      <c r="C8" s="7" t="s">
        <v>19</v>
      </c>
      <c r="D8" s="7"/>
      <c r="E8" s="7"/>
      <c r="F8" s="7"/>
      <c r="G8" s="7"/>
      <c r="H8" s="7"/>
      <c r="I8" s="7"/>
      <c r="J8" s="7"/>
    </row>
    <row r="9" spans="1:10" ht="15">
      <c r="A9" s="29" t="s">
        <v>1</v>
      </c>
      <c r="B9" s="30"/>
      <c r="C9" s="11"/>
      <c r="D9" s="9"/>
      <c r="E9" s="9"/>
      <c r="F9" s="9"/>
      <c r="G9" s="9"/>
      <c r="H9" s="10"/>
      <c r="I9" s="10"/>
      <c r="J9" s="8"/>
    </row>
    <row r="10" spans="1:10" ht="15.75">
      <c r="A10" s="31" t="s">
        <v>2</v>
      </c>
      <c r="B10" s="32"/>
      <c r="C10" s="26" t="s">
        <v>18</v>
      </c>
      <c r="D10" s="12"/>
      <c r="E10" s="12"/>
      <c r="F10" s="12"/>
      <c r="G10" s="12"/>
      <c r="H10" s="12"/>
      <c r="I10" s="12"/>
      <c r="J10" s="12"/>
    </row>
    <row r="11" spans="1:10" ht="15">
      <c r="A11" s="33" t="s">
        <v>3</v>
      </c>
      <c r="B11" s="17" t="s">
        <v>4</v>
      </c>
      <c r="C11" s="18"/>
      <c r="D11" s="19" t="s">
        <v>14</v>
      </c>
      <c r="E11" s="19"/>
      <c r="F11" s="19"/>
      <c r="G11" s="19"/>
      <c r="H11" s="19"/>
      <c r="I11" s="19"/>
      <c r="J11" s="25" t="s">
        <v>5</v>
      </c>
    </row>
    <row r="12" spans="1:10" ht="219">
      <c r="A12" s="34"/>
      <c r="B12" s="36" t="s">
        <v>6</v>
      </c>
      <c r="C12" s="38" t="s">
        <v>7</v>
      </c>
      <c r="D12" s="20" t="s">
        <v>16</v>
      </c>
      <c r="E12" s="21" t="s">
        <v>17</v>
      </c>
      <c r="F12" s="22" t="s">
        <v>15</v>
      </c>
      <c r="G12" s="43" t="s">
        <v>8</v>
      </c>
      <c r="H12" s="22" t="s">
        <v>9</v>
      </c>
      <c r="I12" s="43" t="s">
        <v>10</v>
      </c>
      <c r="J12" s="25"/>
    </row>
    <row r="13" spans="1:10" ht="15">
      <c r="A13" s="35"/>
      <c r="B13" s="37"/>
      <c r="C13" s="39"/>
      <c r="D13" s="23" t="s">
        <v>11</v>
      </c>
      <c r="E13" s="23" t="s">
        <v>12</v>
      </c>
      <c r="F13" s="23" t="s">
        <v>12</v>
      </c>
      <c r="G13" s="23" t="s">
        <v>12</v>
      </c>
      <c r="H13" s="23" t="s">
        <v>11</v>
      </c>
      <c r="I13" s="23" t="s">
        <v>12</v>
      </c>
      <c r="J13" s="24" t="s">
        <v>13</v>
      </c>
    </row>
    <row r="14" spans="1:10" ht="15">
      <c r="A14" s="13">
        <v>1</v>
      </c>
      <c r="B14" s="14">
        <v>58</v>
      </c>
      <c r="C14" s="47" t="s">
        <v>58</v>
      </c>
      <c r="D14" s="15"/>
      <c r="E14" s="15"/>
      <c r="F14" s="15"/>
      <c r="G14" s="15"/>
      <c r="H14" s="15"/>
      <c r="I14" s="15"/>
      <c r="J14" s="16">
        <f>SUM(D14:I14)</f>
        <v>0</v>
      </c>
    </row>
    <row r="15" spans="1:10" ht="15">
      <c r="A15" s="13">
        <v>2</v>
      </c>
      <c r="B15" s="14">
        <v>221</v>
      </c>
      <c r="C15" s="47" t="s">
        <v>59</v>
      </c>
      <c r="D15" s="15"/>
      <c r="E15" s="15"/>
      <c r="F15" s="15"/>
      <c r="G15" s="15"/>
      <c r="H15" s="15"/>
      <c r="I15" s="15"/>
      <c r="J15" s="16">
        <f aca="true" t="shared" si="0" ref="J15:J43">SUM(D15:I15)</f>
        <v>0</v>
      </c>
    </row>
    <row r="16" spans="1:10" ht="15">
      <c r="A16" s="13">
        <v>3</v>
      </c>
      <c r="B16" s="14">
        <v>238</v>
      </c>
      <c r="C16" s="47" t="s">
        <v>60</v>
      </c>
      <c r="D16" s="15"/>
      <c r="E16" s="15"/>
      <c r="F16" s="15"/>
      <c r="G16" s="15"/>
      <c r="H16" s="15"/>
      <c r="I16" s="15"/>
      <c r="J16" s="16">
        <f t="shared" si="0"/>
        <v>0</v>
      </c>
    </row>
    <row r="17" spans="1:10" ht="15">
      <c r="A17" s="13">
        <v>4</v>
      </c>
      <c r="B17" s="14">
        <v>268</v>
      </c>
      <c r="C17" s="47" t="s">
        <v>61</v>
      </c>
      <c r="D17" s="15"/>
      <c r="E17" s="15"/>
      <c r="F17" s="15"/>
      <c r="G17" s="15"/>
      <c r="H17" s="15"/>
      <c r="I17" s="15"/>
      <c r="J17" s="16">
        <f t="shared" si="0"/>
        <v>0</v>
      </c>
    </row>
    <row r="18" spans="1:10" ht="15">
      <c r="A18" s="13">
        <v>5</v>
      </c>
      <c r="B18" s="14">
        <v>371</v>
      </c>
      <c r="C18" s="47" t="s">
        <v>62</v>
      </c>
      <c r="D18" s="15"/>
      <c r="E18" s="15"/>
      <c r="F18" s="15"/>
      <c r="G18" s="15"/>
      <c r="H18" s="15"/>
      <c r="I18" s="15"/>
      <c r="J18" s="16">
        <f t="shared" si="0"/>
        <v>0</v>
      </c>
    </row>
    <row r="19" spans="1:10" ht="15">
      <c r="A19" s="13">
        <v>6</v>
      </c>
      <c r="B19" s="14">
        <v>412</v>
      </c>
      <c r="C19" s="47" t="s">
        <v>63</v>
      </c>
      <c r="D19" s="15"/>
      <c r="E19" s="15"/>
      <c r="F19" s="15"/>
      <c r="G19" s="15"/>
      <c r="H19" s="15"/>
      <c r="I19" s="15"/>
      <c r="J19" s="16">
        <f t="shared" si="0"/>
        <v>0</v>
      </c>
    </row>
    <row r="20" spans="1:10" ht="15">
      <c r="A20" s="13">
        <v>7</v>
      </c>
      <c r="B20" s="14">
        <v>536</v>
      </c>
      <c r="C20" s="47" t="s">
        <v>64</v>
      </c>
      <c r="D20" s="15"/>
      <c r="E20" s="15"/>
      <c r="F20" s="15"/>
      <c r="G20" s="15"/>
      <c r="H20" s="15"/>
      <c r="I20" s="15"/>
      <c r="J20" s="16">
        <f t="shared" si="0"/>
        <v>0</v>
      </c>
    </row>
    <row r="21" spans="1:10" ht="15">
      <c r="A21" s="13">
        <v>8</v>
      </c>
      <c r="B21" s="14">
        <v>547</v>
      </c>
      <c r="C21" s="47" t="s">
        <v>65</v>
      </c>
      <c r="D21" s="15"/>
      <c r="E21" s="15"/>
      <c r="F21" s="15"/>
      <c r="G21" s="15"/>
      <c r="H21" s="15"/>
      <c r="I21" s="15"/>
      <c r="J21" s="16">
        <f t="shared" si="0"/>
        <v>0</v>
      </c>
    </row>
    <row r="22" spans="1:10" ht="15">
      <c r="A22" s="13">
        <v>9</v>
      </c>
      <c r="B22" s="14">
        <v>553</v>
      </c>
      <c r="C22" s="47" t="s">
        <v>66</v>
      </c>
      <c r="D22" s="15"/>
      <c r="E22" s="15"/>
      <c r="F22" s="15"/>
      <c r="G22" s="15"/>
      <c r="H22" s="15"/>
      <c r="I22" s="15"/>
      <c r="J22" s="16">
        <f t="shared" si="0"/>
        <v>0</v>
      </c>
    </row>
    <row r="23" spans="1:10" ht="15">
      <c r="A23" s="13">
        <v>10</v>
      </c>
      <c r="B23" s="14">
        <v>622</v>
      </c>
      <c r="C23" s="47" t="s">
        <v>67</v>
      </c>
      <c r="D23" s="15"/>
      <c r="E23" s="15"/>
      <c r="F23" s="15"/>
      <c r="G23" s="15"/>
      <c r="H23" s="15"/>
      <c r="I23" s="15"/>
      <c r="J23" s="16">
        <f t="shared" si="0"/>
        <v>0</v>
      </c>
    </row>
    <row r="24" spans="1:10" ht="15">
      <c r="A24" s="13">
        <v>11</v>
      </c>
      <c r="B24" s="14">
        <v>663</v>
      </c>
      <c r="C24" s="47" t="s">
        <v>68</v>
      </c>
      <c r="D24" s="15"/>
      <c r="E24" s="15"/>
      <c r="F24" s="15"/>
      <c r="G24" s="15"/>
      <c r="H24" s="15"/>
      <c r="I24" s="15"/>
      <c r="J24" s="16">
        <f t="shared" si="0"/>
        <v>0</v>
      </c>
    </row>
    <row r="25" spans="1:10" ht="15">
      <c r="A25" s="13">
        <v>12</v>
      </c>
      <c r="B25" s="14">
        <v>682</v>
      </c>
      <c r="C25" s="47" t="s">
        <v>69</v>
      </c>
      <c r="D25" s="15"/>
      <c r="E25" s="15"/>
      <c r="F25" s="15"/>
      <c r="G25" s="15"/>
      <c r="H25" s="15"/>
      <c r="I25" s="15"/>
      <c r="J25" s="16">
        <f t="shared" si="0"/>
        <v>0</v>
      </c>
    </row>
    <row r="26" spans="1:10" ht="15">
      <c r="A26" s="13">
        <v>13</v>
      </c>
      <c r="B26" s="14">
        <v>685</v>
      </c>
      <c r="C26" s="47" t="s">
        <v>70</v>
      </c>
      <c r="D26" s="15"/>
      <c r="E26" s="15"/>
      <c r="F26" s="15"/>
      <c r="G26" s="15"/>
      <c r="H26" s="15"/>
      <c r="I26" s="15"/>
      <c r="J26" s="16">
        <f t="shared" si="0"/>
        <v>0</v>
      </c>
    </row>
    <row r="27" spans="1:10" ht="15">
      <c r="A27" s="13">
        <v>14</v>
      </c>
      <c r="B27" s="14">
        <v>757</v>
      </c>
      <c r="C27" s="47" t="s">
        <v>71</v>
      </c>
      <c r="D27" s="15"/>
      <c r="E27" s="15"/>
      <c r="F27" s="15"/>
      <c r="G27" s="15"/>
      <c r="H27" s="15"/>
      <c r="I27" s="15"/>
      <c r="J27" s="16">
        <f t="shared" si="0"/>
        <v>0</v>
      </c>
    </row>
    <row r="28" spans="1:10" ht="15">
      <c r="A28" s="13">
        <v>15</v>
      </c>
      <c r="B28" s="14">
        <v>807</v>
      </c>
      <c r="C28" s="47" t="s">
        <v>72</v>
      </c>
      <c r="D28" s="15"/>
      <c r="E28" s="15"/>
      <c r="F28" s="15"/>
      <c r="G28" s="15"/>
      <c r="H28" s="15"/>
      <c r="I28" s="15"/>
      <c r="J28" s="16">
        <f t="shared" si="0"/>
        <v>0</v>
      </c>
    </row>
    <row r="29" spans="1:10" ht="15">
      <c r="A29" s="13">
        <v>16</v>
      </c>
      <c r="B29" s="14">
        <v>824</v>
      </c>
      <c r="C29" s="47" t="s">
        <v>73</v>
      </c>
      <c r="D29" s="15"/>
      <c r="E29" s="15"/>
      <c r="F29" s="15"/>
      <c r="G29" s="15"/>
      <c r="H29" s="15"/>
      <c r="I29" s="15"/>
      <c r="J29" s="16">
        <f t="shared" si="0"/>
        <v>0</v>
      </c>
    </row>
    <row r="30" spans="1:10" ht="15">
      <c r="A30" s="13">
        <v>17</v>
      </c>
      <c r="B30" s="14">
        <v>859</v>
      </c>
      <c r="C30" s="47" t="s">
        <v>74</v>
      </c>
      <c r="D30" s="15"/>
      <c r="E30" s="15"/>
      <c r="F30" s="15"/>
      <c r="G30" s="15"/>
      <c r="H30" s="15"/>
      <c r="I30" s="15"/>
      <c r="J30" s="16">
        <f t="shared" si="0"/>
        <v>0</v>
      </c>
    </row>
    <row r="31" spans="1:10" ht="15">
      <c r="A31" s="13">
        <v>18</v>
      </c>
      <c r="B31" s="14">
        <v>864</v>
      </c>
      <c r="C31" s="47" t="s">
        <v>75</v>
      </c>
      <c r="D31" s="15"/>
      <c r="E31" s="15"/>
      <c r="F31" s="15"/>
      <c r="G31" s="15"/>
      <c r="H31" s="15"/>
      <c r="I31" s="15"/>
      <c r="J31" s="16">
        <f t="shared" si="0"/>
        <v>0</v>
      </c>
    </row>
    <row r="32" spans="1:10" ht="15">
      <c r="A32" s="13">
        <v>19</v>
      </c>
      <c r="B32" s="14">
        <v>912</v>
      </c>
      <c r="C32" s="47" t="s">
        <v>76</v>
      </c>
      <c r="D32" s="15"/>
      <c r="E32" s="15"/>
      <c r="F32" s="15"/>
      <c r="G32" s="15"/>
      <c r="H32" s="15"/>
      <c r="I32" s="15"/>
      <c r="J32" s="16">
        <f t="shared" si="0"/>
        <v>0</v>
      </c>
    </row>
    <row r="33" spans="1:10" ht="15">
      <c r="A33" s="13">
        <v>20</v>
      </c>
      <c r="B33" s="14">
        <v>920</v>
      </c>
      <c r="C33" s="47" t="s">
        <v>77</v>
      </c>
      <c r="D33" s="15"/>
      <c r="E33" s="15"/>
      <c r="F33" s="15"/>
      <c r="G33" s="15"/>
      <c r="H33" s="15"/>
      <c r="I33" s="15"/>
      <c r="J33" s="16">
        <f t="shared" si="0"/>
        <v>0</v>
      </c>
    </row>
    <row r="34" spans="1:10" ht="15">
      <c r="A34" s="13">
        <v>21</v>
      </c>
      <c r="B34" s="14">
        <v>927</v>
      </c>
      <c r="C34" s="47" t="s">
        <v>78</v>
      </c>
      <c r="D34" s="15"/>
      <c r="E34" s="15"/>
      <c r="F34" s="15"/>
      <c r="G34" s="15"/>
      <c r="H34" s="15"/>
      <c r="I34" s="15"/>
      <c r="J34" s="16">
        <f t="shared" si="0"/>
        <v>0</v>
      </c>
    </row>
    <row r="35" spans="1:10" ht="15">
      <c r="A35" s="13">
        <v>22</v>
      </c>
      <c r="B35" s="14">
        <v>938</v>
      </c>
      <c r="C35" s="47" t="s">
        <v>79</v>
      </c>
      <c r="D35" s="15"/>
      <c r="E35" s="15"/>
      <c r="F35" s="15"/>
      <c r="G35" s="15"/>
      <c r="H35" s="15"/>
      <c r="I35" s="15"/>
      <c r="J35" s="16">
        <f t="shared" si="0"/>
        <v>0</v>
      </c>
    </row>
    <row r="36" spans="1:10" ht="15">
      <c r="A36" s="13">
        <v>23</v>
      </c>
      <c r="B36" s="14">
        <v>943</v>
      </c>
      <c r="C36" s="47" t="s">
        <v>80</v>
      </c>
      <c r="D36" s="15"/>
      <c r="E36" s="15"/>
      <c r="F36" s="15"/>
      <c r="G36" s="15"/>
      <c r="H36" s="15"/>
      <c r="I36" s="15"/>
      <c r="J36" s="16">
        <f t="shared" si="0"/>
        <v>0</v>
      </c>
    </row>
    <row r="37" spans="1:10" ht="15">
      <c r="A37" s="13">
        <v>24</v>
      </c>
      <c r="B37" s="14">
        <v>946</v>
      </c>
      <c r="C37" s="47" t="s">
        <v>81</v>
      </c>
      <c r="D37" s="15"/>
      <c r="E37" s="15"/>
      <c r="F37" s="15"/>
      <c r="G37" s="15"/>
      <c r="H37" s="15"/>
      <c r="I37" s="15"/>
      <c r="J37" s="16">
        <f t="shared" si="0"/>
        <v>0</v>
      </c>
    </row>
    <row r="38" spans="1:10" ht="15">
      <c r="A38" s="13">
        <v>25</v>
      </c>
      <c r="B38" s="14">
        <v>953</v>
      </c>
      <c r="C38" s="47" t="s">
        <v>82</v>
      </c>
      <c r="D38" s="15"/>
      <c r="E38" s="15"/>
      <c r="F38" s="15"/>
      <c r="G38" s="15"/>
      <c r="H38" s="15"/>
      <c r="I38" s="15"/>
      <c r="J38" s="16">
        <f t="shared" si="0"/>
        <v>0</v>
      </c>
    </row>
    <row r="39" spans="1:10" ht="15">
      <c r="A39" s="14">
        <v>26</v>
      </c>
      <c r="B39" s="14">
        <v>957</v>
      </c>
      <c r="C39" s="47" t="s">
        <v>83</v>
      </c>
      <c r="D39" s="40">
        <f>IF($L$39="","",VLOOKUP($L$39,$D$47:$K$103,3,FALSE))</f>
      </c>
      <c r="E39" s="40"/>
      <c r="F39" s="40"/>
      <c r="G39" s="40">
        <f>IF($L$39="","",VLOOKUP($L$39,$D$47:$K$103,4,FALSE))</f>
      </c>
      <c r="H39" s="40">
        <f>IF($L$39="","",VLOOKUP($L$39,$D$47:$K$103,5,FALSE))</f>
      </c>
      <c r="I39" s="40">
        <f>IF($L$39="","",VLOOKUP($L$39,$D$47:$K$103,6,FALSE))</f>
      </c>
      <c r="J39" s="16">
        <f t="shared" si="0"/>
        <v>0</v>
      </c>
    </row>
    <row r="40" spans="1:10" ht="15">
      <c r="A40" s="14">
        <v>27</v>
      </c>
      <c r="B40" s="14">
        <v>960</v>
      </c>
      <c r="C40" s="47" t="s">
        <v>84</v>
      </c>
      <c r="D40" s="40"/>
      <c r="E40" s="40"/>
      <c r="F40" s="40"/>
      <c r="G40" s="40"/>
      <c r="H40" s="40"/>
      <c r="I40" s="40"/>
      <c r="J40" s="16">
        <f t="shared" si="0"/>
        <v>0</v>
      </c>
    </row>
    <row r="41" spans="1:10" ht="15">
      <c r="A41" s="14">
        <v>28</v>
      </c>
      <c r="B41" s="14">
        <v>962</v>
      </c>
      <c r="C41" s="47" t="s">
        <v>85</v>
      </c>
      <c r="D41" s="40">
        <f>IF($L$39="","",VLOOKUP($L$39,$D$47:$K$103,3,FALSE))</f>
      </c>
      <c r="E41" s="40"/>
      <c r="F41" s="40"/>
      <c r="G41" s="40">
        <f>IF($L$39="","",VLOOKUP($L$39,$D$47:$K$103,4,FALSE))</f>
      </c>
      <c r="H41" s="40">
        <f>IF($L$39="","",VLOOKUP($L$39,$D$47:$K$103,5,FALSE))</f>
      </c>
      <c r="I41" s="40">
        <f>IF($L$39="","",VLOOKUP($L$39,$D$47:$K$103,6,FALSE))</f>
      </c>
      <c r="J41" s="16">
        <f t="shared" si="0"/>
        <v>0</v>
      </c>
    </row>
    <row r="42" spans="1:10" ht="15">
      <c r="A42" s="14">
        <v>29</v>
      </c>
      <c r="B42" s="14">
        <v>980</v>
      </c>
      <c r="C42" s="47" t="s">
        <v>86</v>
      </c>
      <c r="D42" s="40"/>
      <c r="E42" s="40"/>
      <c r="F42" s="40"/>
      <c r="G42" s="40"/>
      <c r="H42" s="40"/>
      <c r="I42" s="40"/>
      <c r="J42" s="16">
        <f t="shared" si="0"/>
        <v>0</v>
      </c>
    </row>
    <row r="43" spans="1:10" ht="15">
      <c r="A43" s="14">
        <v>30</v>
      </c>
      <c r="B43" s="14">
        <v>988</v>
      </c>
      <c r="C43" s="47" t="s">
        <v>87</v>
      </c>
      <c r="D43" s="40">
        <f>IF($L$39="","",VLOOKUP($L$39,$D$47:$K$103,3,FALSE))</f>
      </c>
      <c r="E43" s="40"/>
      <c r="F43" s="40"/>
      <c r="G43" s="40">
        <f>IF($L$39="","",VLOOKUP($L$39,$D$47:$K$103,4,FALSE))</f>
      </c>
      <c r="H43" s="40">
        <f>IF($L$39="","",VLOOKUP($L$39,$D$47:$K$103,5,FALSE))</f>
      </c>
      <c r="I43" s="40">
        <f>IF($L$39="","",VLOOKUP($L$39,$D$47:$K$103,6,FALSE))</f>
      </c>
      <c r="J43" s="16">
        <f t="shared" si="0"/>
        <v>0</v>
      </c>
    </row>
    <row r="44" spans="1:10" ht="15">
      <c r="A44" s="44" t="s">
        <v>26</v>
      </c>
      <c r="B44" s="44"/>
      <c r="C44" s="44"/>
      <c r="D44" s="44"/>
      <c r="E44" s="44"/>
      <c r="F44" s="44"/>
      <c r="G44" s="44"/>
      <c r="H44" s="44"/>
      <c r="I44" s="44"/>
      <c r="J44" s="44"/>
    </row>
    <row r="45" spans="1:10" ht="15">
      <c r="A45" s="45"/>
      <c r="B45" s="45"/>
      <c r="C45" s="45"/>
      <c r="D45" s="45"/>
      <c r="E45" s="45"/>
      <c r="F45" s="45"/>
      <c r="G45" s="45"/>
      <c r="H45" s="45"/>
      <c r="I45" s="45"/>
      <c r="J45" s="45"/>
    </row>
    <row r="46" spans="1:10" ht="15">
      <c r="A46" s="45"/>
      <c r="B46" s="45"/>
      <c r="C46" s="45"/>
      <c r="D46" s="45"/>
      <c r="E46" s="45"/>
      <c r="F46" s="45"/>
      <c r="G46" s="45"/>
      <c r="H46" s="45"/>
      <c r="I46" s="45"/>
      <c r="J46" s="45"/>
    </row>
    <row r="47" spans="1:10" ht="15">
      <c r="A47" s="45"/>
      <c r="B47" s="45"/>
      <c r="C47" s="45"/>
      <c r="D47" s="45"/>
      <c r="E47" s="45"/>
      <c r="F47" s="45"/>
      <c r="G47" s="45"/>
      <c r="H47" s="45"/>
      <c r="I47" s="45"/>
      <c r="J47" s="45"/>
    </row>
    <row r="48" spans="1:10" ht="15">
      <c r="A48" s="45"/>
      <c r="B48" s="45"/>
      <c r="C48" s="45"/>
      <c r="D48" s="45"/>
      <c r="E48" s="45"/>
      <c r="F48" s="45"/>
      <c r="G48" s="45"/>
      <c r="H48" s="45"/>
      <c r="I48" s="45"/>
      <c r="J48" s="45"/>
    </row>
    <row r="49" spans="1:10" ht="15">
      <c r="A49" s="45"/>
      <c r="B49" s="45"/>
      <c r="C49" s="45"/>
      <c r="D49" s="45"/>
      <c r="E49" s="45"/>
      <c r="F49" s="45"/>
      <c r="G49" s="45"/>
      <c r="H49" s="45"/>
      <c r="I49" s="45"/>
      <c r="J49" s="45"/>
    </row>
    <row r="50" spans="1:10" ht="30.75" customHeight="1">
      <c r="A50" s="45"/>
      <c r="B50" s="45"/>
      <c r="C50" s="45"/>
      <c r="D50" s="45"/>
      <c r="E50" s="45"/>
      <c r="F50" s="45"/>
      <c r="G50" s="45"/>
      <c r="H50" s="45"/>
      <c r="I50" s="45"/>
      <c r="J50" s="45"/>
    </row>
    <row r="53" spans="1:10" ht="15">
      <c r="A53" s="46" t="s">
        <v>27</v>
      </c>
      <c r="B53" s="46"/>
      <c r="C53" s="46"/>
      <c r="F53" s="46" t="s">
        <v>28</v>
      </c>
      <c r="G53" s="46"/>
      <c r="I53" s="46" t="s">
        <v>29</v>
      </c>
      <c r="J53" s="46"/>
    </row>
    <row r="58" spans="2:10" ht="15">
      <c r="B58" s="46" t="s">
        <v>29</v>
      </c>
      <c r="C58" s="46"/>
      <c r="F58" s="46" t="s">
        <v>28</v>
      </c>
      <c r="G58" s="46"/>
      <c r="I58" s="46" t="s">
        <v>28</v>
      </c>
      <c r="J58" s="46"/>
    </row>
  </sheetData>
  <sheetProtection/>
  <mergeCells count="25">
    <mergeCell ref="A44:J50"/>
    <mergeCell ref="A53:C53"/>
    <mergeCell ref="F53:G53"/>
    <mergeCell ref="I53:J53"/>
    <mergeCell ref="B58:C58"/>
    <mergeCell ref="F58:G58"/>
    <mergeCell ref="I58:J58"/>
    <mergeCell ref="A11:A13"/>
    <mergeCell ref="B11:C11"/>
    <mergeCell ref="D11:I11"/>
    <mergeCell ref="J11:J12"/>
    <mergeCell ref="B12:B13"/>
    <mergeCell ref="C12:C13"/>
    <mergeCell ref="A7:B7"/>
    <mergeCell ref="A8:B8"/>
    <mergeCell ref="C8:J8"/>
    <mergeCell ref="A9:B9"/>
    <mergeCell ref="H9:I9"/>
    <mergeCell ref="A10:B10"/>
    <mergeCell ref="A1:J1"/>
    <mergeCell ref="A2:J2"/>
    <mergeCell ref="A3:J3"/>
    <mergeCell ref="A4:J4"/>
    <mergeCell ref="A5:J5"/>
    <mergeCell ref="A6:J6"/>
  </mergeCells>
  <printOptions/>
  <pageMargins left="0.7" right="0.7" top="0.75" bottom="0.75" header="0.3" footer="0.3"/>
  <pageSetup horizontalDpi="600" verticalDpi="600" orientation="portrait" paperSize="9" scale="62" r:id="rId1"/>
</worksheet>
</file>

<file path=xl/worksheets/sheet3.xml><?xml version="1.0" encoding="utf-8"?>
<worksheet xmlns="http://schemas.openxmlformats.org/spreadsheetml/2006/main" xmlns:r="http://schemas.openxmlformats.org/officeDocument/2006/relationships">
  <dimension ref="A1:J58"/>
  <sheetViews>
    <sheetView zoomScale="90" zoomScaleNormal="90" zoomScalePageLayoutView="0" workbookViewId="0" topLeftCell="A1">
      <selection activeCell="A1" sqref="A1:J65"/>
    </sheetView>
  </sheetViews>
  <sheetFormatPr defaultColWidth="9.140625" defaultRowHeight="15"/>
  <cols>
    <col min="1" max="1" width="6.00390625" style="0" customWidth="1"/>
    <col min="2" max="2" width="11.421875" style="0" customWidth="1"/>
    <col min="3" max="3" width="29.8515625" style="0" customWidth="1"/>
    <col min="4" max="4" width="15.28125" style="0" customWidth="1"/>
    <col min="5" max="5" width="14.421875" style="0" customWidth="1"/>
    <col min="6" max="6" width="13.28125" style="0" customWidth="1"/>
    <col min="7" max="7" width="14.140625" style="0" customWidth="1"/>
    <col min="8" max="8" width="11.7109375" style="0" customWidth="1"/>
    <col min="9" max="9" width="13.00390625" style="0" customWidth="1"/>
    <col min="10" max="10" width="11.7109375" style="0" customWidth="1"/>
  </cols>
  <sheetData>
    <row r="1" spans="1:10" ht="15">
      <c r="A1" s="41" t="s">
        <v>20</v>
      </c>
      <c r="B1" s="41"/>
      <c r="C1" s="41"/>
      <c r="D1" s="41"/>
      <c r="E1" s="41"/>
      <c r="F1" s="41"/>
      <c r="G1" s="41"/>
      <c r="H1" s="41"/>
      <c r="I1" s="41"/>
      <c r="J1" s="41"/>
    </row>
    <row r="2" spans="1:10" ht="15">
      <c r="A2" s="41" t="s">
        <v>21</v>
      </c>
      <c r="B2" s="41"/>
      <c r="C2" s="41"/>
      <c r="D2" s="41"/>
      <c r="E2" s="41"/>
      <c r="F2" s="41"/>
      <c r="G2" s="41"/>
      <c r="H2" s="41"/>
      <c r="I2" s="41"/>
      <c r="J2" s="41"/>
    </row>
    <row r="3" spans="1:10" ht="15">
      <c r="A3" s="41" t="s">
        <v>22</v>
      </c>
      <c r="B3" s="41"/>
      <c r="C3" s="41"/>
      <c r="D3" s="41"/>
      <c r="E3" s="41"/>
      <c r="F3" s="41"/>
      <c r="G3" s="41"/>
      <c r="H3" s="41"/>
      <c r="I3" s="41"/>
      <c r="J3" s="41"/>
    </row>
    <row r="4" spans="1:10" ht="15">
      <c r="A4" s="42" t="s">
        <v>23</v>
      </c>
      <c r="B4" s="41"/>
      <c r="C4" s="41"/>
      <c r="D4" s="41"/>
      <c r="E4" s="41"/>
      <c r="F4" s="41"/>
      <c r="G4" s="41"/>
      <c r="H4" s="41"/>
      <c r="I4" s="41"/>
      <c r="J4" s="41"/>
    </row>
    <row r="5" spans="1:10" ht="15">
      <c r="A5" s="3" t="s">
        <v>24</v>
      </c>
      <c r="B5" s="4"/>
      <c r="C5" s="4"/>
      <c r="D5" s="4"/>
      <c r="E5" s="4"/>
      <c r="F5" s="4"/>
      <c r="G5" s="4"/>
      <c r="H5" s="4"/>
      <c r="I5" s="4"/>
      <c r="J5" s="4"/>
    </row>
    <row r="6" spans="1:10" ht="15">
      <c r="A6" s="3" t="s">
        <v>25</v>
      </c>
      <c r="B6" s="4"/>
      <c r="C6" s="4"/>
      <c r="D6" s="4"/>
      <c r="E6" s="4"/>
      <c r="F6" s="4"/>
      <c r="G6" s="4"/>
      <c r="H6" s="4"/>
      <c r="I6" s="4"/>
      <c r="J6" s="4"/>
    </row>
    <row r="7" spans="1:10" ht="15">
      <c r="A7" s="5"/>
      <c r="B7" s="6"/>
      <c r="C7" s="1"/>
      <c r="D7" s="2"/>
      <c r="E7" s="2"/>
      <c r="F7" s="2"/>
      <c r="G7" s="2"/>
      <c r="H7" s="2"/>
      <c r="I7" s="2"/>
      <c r="J7" s="2"/>
    </row>
    <row r="8" spans="1:10" ht="15">
      <c r="A8" s="27" t="s">
        <v>0</v>
      </c>
      <c r="B8" s="28"/>
      <c r="C8" s="7" t="s">
        <v>19</v>
      </c>
      <c r="D8" s="7"/>
      <c r="E8" s="7"/>
      <c r="F8" s="7"/>
      <c r="G8" s="7"/>
      <c r="H8" s="7"/>
      <c r="I8" s="7"/>
      <c r="J8" s="7"/>
    </row>
    <row r="9" spans="1:10" ht="15">
      <c r="A9" s="29" t="s">
        <v>1</v>
      </c>
      <c r="B9" s="30"/>
      <c r="C9" s="11"/>
      <c r="D9" s="9"/>
      <c r="E9" s="9"/>
      <c r="F9" s="9"/>
      <c r="G9" s="9"/>
      <c r="H9" s="10"/>
      <c r="I9" s="10"/>
      <c r="J9" s="8"/>
    </row>
    <row r="10" spans="1:10" ht="15.75">
      <c r="A10" s="31" t="s">
        <v>2</v>
      </c>
      <c r="B10" s="32"/>
      <c r="C10" s="26" t="s">
        <v>18</v>
      </c>
      <c r="D10" s="12"/>
      <c r="E10" s="12"/>
      <c r="F10" s="12"/>
      <c r="G10" s="12"/>
      <c r="H10" s="12"/>
      <c r="I10" s="12"/>
      <c r="J10" s="12"/>
    </row>
    <row r="11" spans="1:10" ht="15">
      <c r="A11" s="33" t="s">
        <v>3</v>
      </c>
      <c r="B11" s="17" t="s">
        <v>4</v>
      </c>
      <c r="C11" s="18"/>
      <c r="D11" s="19" t="s">
        <v>14</v>
      </c>
      <c r="E11" s="19"/>
      <c r="F11" s="19"/>
      <c r="G11" s="19"/>
      <c r="H11" s="19"/>
      <c r="I11" s="19"/>
      <c r="J11" s="25" t="s">
        <v>5</v>
      </c>
    </row>
    <row r="12" spans="1:10" ht="219">
      <c r="A12" s="34"/>
      <c r="B12" s="36" t="s">
        <v>6</v>
      </c>
      <c r="C12" s="38" t="s">
        <v>7</v>
      </c>
      <c r="D12" s="20" t="s">
        <v>16</v>
      </c>
      <c r="E12" s="21" t="s">
        <v>17</v>
      </c>
      <c r="F12" s="22" t="s">
        <v>15</v>
      </c>
      <c r="G12" s="43" t="s">
        <v>8</v>
      </c>
      <c r="H12" s="22" t="s">
        <v>9</v>
      </c>
      <c r="I12" s="43" t="s">
        <v>10</v>
      </c>
      <c r="J12" s="25"/>
    </row>
    <row r="13" spans="1:10" ht="15">
      <c r="A13" s="35"/>
      <c r="B13" s="37"/>
      <c r="C13" s="39"/>
      <c r="D13" s="23" t="s">
        <v>11</v>
      </c>
      <c r="E13" s="23" t="s">
        <v>12</v>
      </c>
      <c r="F13" s="23" t="s">
        <v>12</v>
      </c>
      <c r="G13" s="23" t="s">
        <v>12</v>
      </c>
      <c r="H13" s="23" t="s">
        <v>11</v>
      </c>
      <c r="I13" s="23" t="s">
        <v>12</v>
      </c>
      <c r="J13" s="24" t="s">
        <v>13</v>
      </c>
    </row>
    <row r="14" spans="1:10" ht="15">
      <c r="A14" s="13">
        <v>1</v>
      </c>
      <c r="B14" s="14">
        <v>177</v>
      </c>
      <c r="C14" s="47" t="s">
        <v>88</v>
      </c>
      <c r="D14" s="15"/>
      <c r="E14" s="15"/>
      <c r="F14" s="15"/>
      <c r="G14" s="15"/>
      <c r="H14" s="15"/>
      <c r="I14" s="15"/>
      <c r="J14" s="16">
        <f>SUM(D14:I14)</f>
        <v>0</v>
      </c>
    </row>
    <row r="15" spans="1:10" ht="15">
      <c r="A15" s="13">
        <v>2</v>
      </c>
      <c r="B15" s="14">
        <v>225</v>
      </c>
      <c r="C15" s="47" t="s">
        <v>89</v>
      </c>
      <c r="D15" s="15"/>
      <c r="E15" s="15"/>
      <c r="F15" s="15"/>
      <c r="G15" s="15"/>
      <c r="H15" s="15"/>
      <c r="I15" s="15"/>
      <c r="J15" s="16">
        <f aca="true" t="shared" si="0" ref="J15:J43">SUM(D15:I15)</f>
        <v>0</v>
      </c>
    </row>
    <row r="16" spans="1:10" ht="15">
      <c r="A16" s="13">
        <v>3</v>
      </c>
      <c r="B16" s="14">
        <v>247</v>
      </c>
      <c r="C16" s="47" t="s">
        <v>90</v>
      </c>
      <c r="D16" s="15"/>
      <c r="E16" s="15"/>
      <c r="F16" s="15"/>
      <c r="G16" s="15"/>
      <c r="H16" s="15"/>
      <c r="I16" s="15"/>
      <c r="J16" s="16">
        <f t="shared" si="0"/>
        <v>0</v>
      </c>
    </row>
    <row r="17" spans="1:10" ht="15">
      <c r="A17" s="13">
        <v>4</v>
      </c>
      <c r="B17" s="14">
        <v>282</v>
      </c>
      <c r="C17" s="47" t="s">
        <v>91</v>
      </c>
      <c r="D17" s="15"/>
      <c r="E17" s="15"/>
      <c r="F17" s="15"/>
      <c r="G17" s="15"/>
      <c r="H17" s="15"/>
      <c r="I17" s="15"/>
      <c r="J17" s="16">
        <f t="shared" si="0"/>
        <v>0</v>
      </c>
    </row>
    <row r="18" spans="1:10" ht="15">
      <c r="A18" s="13">
        <v>5</v>
      </c>
      <c r="B18" s="14">
        <v>286</v>
      </c>
      <c r="C18" s="47" t="s">
        <v>92</v>
      </c>
      <c r="D18" s="15"/>
      <c r="E18" s="15"/>
      <c r="F18" s="15"/>
      <c r="G18" s="15"/>
      <c r="H18" s="15"/>
      <c r="I18" s="15"/>
      <c r="J18" s="16">
        <f t="shared" si="0"/>
        <v>0</v>
      </c>
    </row>
    <row r="19" spans="1:10" ht="15">
      <c r="A19" s="13">
        <v>6</v>
      </c>
      <c r="B19" s="14">
        <v>313</v>
      </c>
      <c r="C19" s="47" t="s">
        <v>93</v>
      </c>
      <c r="D19" s="15"/>
      <c r="E19" s="15"/>
      <c r="F19" s="15"/>
      <c r="G19" s="15"/>
      <c r="H19" s="15"/>
      <c r="I19" s="15"/>
      <c r="J19" s="16">
        <f t="shared" si="0"/>
        <v>0</v>
      </c>
    </row>
    <row r="20" spans="1:10" ht="15">
      <c r="A20" s="13">
        <v>7</v>
      </c>
      <c r="B20" s="14">
        <v>322</v>
      </c>
      <c r="C20" s="47" t="s">
        <v>94</v>
      </c>
      <c r="D20" s="15"/>
      <c r="E20" s="15"/>
      <c r="F20" s="15"/>
      <c r="G20" s="15"/>
      <c r="H20" s="15"/>
      <c r="I20" s="15"/>
      <c r="J20" s="16">
        <f t="shared" si="0"/>
        <v>0</v>
      </c>
    </row>
    <row r="21" spans="1:10" ht="15">
      <c r="A21" s="13">
        <v>8</v>
      </c>
      <c r="B21" s="14">
        <v>331</v>
      </c>
      <c r="C21" s="47" t="s">
        <v>95</v>
      </c>
      <c r="D21" s="15"/>
      <c r="E21" s="15"/>
      <c r="F21" s="15"/>
      <c r="G21" s="15"/>
      <c r="H21" s="15"/>
      <c r="I21" s="15"/>
      <c r="J21" s="16">
        <f t="shared" si="0"/>
        <v>0</v>
      </c>
    </row>
    <row r="22" spans="1:10" ht="15">
      <c r="A22" s="13">
        <v>9</v>
      </c>
      <c r="B22" s="14">
        <v>346</v>
      </c>
      <c r="C22" s="47" t="s">
        <v>96</v>
      </c>
      <c r="D22" s="15"/>
      <c r="E22" s="15"/>
      <c r="F22" s="15"/>
      <c r="G22" s="15"/>
      <c r="H22" s="15"/>
      <c r="I22" s="15"/>
      <c r="J22" s="16">
        <f t="shared" si="0"/>
        <v>0</v>
      </c>
    </row>
    <row r="23" spans="1:10" ht="15" customHeight="1">
      <c r="A23" s="13">
        <v>10</v>
      </c>
      <c r="B23" s="14">
        <v>541</v>
      </c>
      <c r="C23" s="47" t="s">
        <v>97</v>
      </c>
      <c r="D23" s="15"/>
      <c r="E23" s="15"/>
      <c r="F23" s="15"/>
      <c r="G23" s="15"/>
      <c r="H23" s="15"/>
      <c r="I23" s="15"/>
      <c r="J23" s="16">
        <f t="shared" si="0"/>
        <v>0</v>
      </c>
    </row>
    <row r="24" spans="1:10" ht="15">
      <c r="A24" s="13">
        <v>11</v>
      </c>
      <c r="B24" s="14">
        <v>566</v>
      </c>
      <c r="C24" s="47" t="s">
        <v>98</v>
      </c>
      <c r="D24" s="15"/>
      <c r="E24" s="15"/>
      <c r="F24" s="15"/>
      <c r="G24" s="15"/>
      <c r="H24" s="15"/>
      <c r="I24" s="15"/>
      <c r="J24" s="16">
        <f t="shared" si="0"/>
        <v>0</v>
      </c>
    </row>
    <row r="25" spans="1:10" ht="15">
      <c r="A25" s="13">
        <v>12</v>
      </c>
      <c r="B25" s="14">
        <v>661</v>
      </c>
      <c r="C25" s="47" t="s">
        <v>99</v>
      </c>
      <c r="D25" s="15"/>
      <c r="E25" s="15"/>
      <c r="F25" s="15"/>
      <c r="G25" s="15"/>
      <c r="H25" s="15"/>
      <c r="I25" s="15"/>
      <c r="J25" s="16">
        <f t="shared" si="0"/>
        <v>0</v>
      </c>
    </row>
    <row r="26" spans="1:10" ht="15">
      <c r="A26" s="13">
        <v>13</v>
      </c>
      <c r="B26" s="14">
        <v>686</v>
      </c>
      <c r="C26" s="47" t="s">
        <v>100</v>
      </c>
      <c r="D26" s="15"/>
      <c r="E26" s="15"/>
      <c r="F26" s="15"/>
      <c r="G26" s="15"/>
      <c r="H26" s="15"/>
      <c r="I26" s="15"/>
      <c r="J26" s="16">
        <f t="shared" si="0"/>
        <v>0</v>
      </c>
    </row>
    <row r="27" spans="1:10" ht="15">
      <c r="A27" s="13">
        <v>14</v>
      </c>
      <c r="B27" s="14">
        <v>696</v>
      </c>
      <c r="C27" s="47" t="s">
        <v>101</v>
      </c>
      <c r="D27" s="15"/>
      <c r="E27" s="15"/>
      <c r="F27" s="15"/>
      <c r="G27" s="15"/>
      <c r="H27" s="15"/>
      <c r="I27" s="15"/>
      <c r="J27" s="16">
        <f t="shared" si="0"/>
        <v>0</v>
      </c>
    </row>
    <row r="28" spans="1:10" ht="15">
      <c r="A28" s="13">
        <v>15</v>
      </c>
      <c r="B28" s="14">
        <v>745</v>
      </c>
      <c r="C28" s="47" t="s">
        <v>102</v>
      </c>
      <c r="D28" s="15"/>
      <c r="E28" s="15"/>
      <c r="F28" s="15"/>
      <c r="G28" s="15"/>
      <c r="H28" s="15"/>
      <c r="I28" s="15"/>
      <c r="J28" s="16">
        <f t="shared" si="0"/>
        <v>0</v>
      </c>
    </row>
    <row r="29" spans="1:10" ht="15">
      <c r="A29" s="13">
        <v>16</v>
      </c>
      <c r="B29" s="14">
        <v>806</v>
      </c>
      <c r="C29" s="47" t="s">
        <v>103</v>
      </c>
      <c r="D29" s="15"/>
      <c r="E29" s="15"/>
      <c r="F29" s="15"/>
      <c r="G29" s="15"/>
      <c r="H29" s="15"/>
      <c r="I29" s="15"/>
      <c r="J29" s="16">
        <f t="shared" si="0"/>
        <v>0</v>
      </c>
    </row>
    <row r="30" spans="1:10" ht="15">
      <c r="A30" s="13">
        <v>17</v>
      </c>
      <c r="B30" s="14">
        <v>821</v>
      </c>
      <c r="C30" s="47" t="s">
        <v>104</v>
      </c>
      <c r="D30" s="15"/>
      <c r="E30" s="15"/>
      <c r="F30" s="15"/>
      <c r="G30" s="15"/>
      <c r="H30" s="15"/>
      <c r="I30" s="15"/>
      <c r="J30" s="16">
        <f t="shared" si="0"/>
        <v>0</v>
      </c>
    </row>
    <row r="31" spans="1:10" ht="13.5" customHeight="1">
      <c r="A31" s="13">
        <v>18</v>
      </c>
      <c r="B31" s="14">
        <v>831</v>
      </c>
      <c r="C31" s="47" t="s">
        <v>105</v>
      </c>
      <c r="D31" s="15"/>
      <c r="E31" s="15"/>
      <c r="F31" s="15"/>
      <c r="G31" s="15"/>
      <c r="H31" s="15"/>
      <c r="I31" s="15"/>
      <c r="J31" s="16">
        <f t="shared" si="0"/>
        <v>0</v>
      </c>
    </row>
    <row r="32" spans="1:10" ht="15">
      <c r="A32" s="13">
        <v>19</v>
      </c>
      <c r="B32" s="14">
        <v>853</v>
      </c>
      <c r="C32" s="47" t="s">
        <v>106</v>
      </c>
      <c r="D32" s="15"/>
      <c r="E32" s="15"/>
      <c r="F32" s="15"/>
      <c r="G32" s="15"/>
      <c r="H32" s="15"/>
      <c r="I32" s="15"/>
      <c r="J32" s="16">
        <f t="shared" si="0"/>
        <v>0</v>
      </c>
    </row>
    <row r="33" spans="1:10" ht="15">
      <c r="A33" s="13">
        <v>20</v>
      </c>
      <c r="B33" s="14">
        <v>908</v>
      </c>
      <c r="C33" s="47" t="s">
        <v>107</v>
      </c>
      <c r="D33" s="15"/>
      <c r="E33" s="15"/>
      <c r="F33" s="15"/>
      <c r="G33" s="15"/>
      <c r="H33" s="15"/>
      <c r="I33" s="15"/>
      <c r="J33" s="16">
        <f t="shared" si="0"/>
        <v>0</v>
      </c>
    </row>
    <row r="34" spans="1:10" ht="15">
      <c r="A34" s="13">
        <v>21</v>
      </c>
      <c r="B34" s="14">
        <v>937</v>
      </c>
      <c r="C34" s="47" t="s">
        <v>108</v>
      </c>
      <c r="D34" s="15"/>
      <c r="E34" s="15"/>
      <c r="F34" s="15"/>
      <c r="G34" s="15"/>
      <c r="H34" s="15"/>
      <c r="I34" s="15"/>
      <c r="J34" s="16">
        <f t="shared" si="0"/>
        <v>0</v>
      </c>
    </row>
    <row r="35" spans="1:10" ht="15">
      <c r="A35" s="13">
        <v>22</v>
      </c>
      <c r="B35" s="14">
        <v>982</v>
      </c>
      <c r="C35" s="47" t="s">
        <v>109</v>
      </c>
      <c r="D35" s="15"/>
      <c r="E35" s="15"/>
      <c r="F35" s="15"/>
      <c r="G35" s="15"/>
      <c r="H35" s="15"/>
      <c r="I35" s="15"/>
      <c r="J35" s="16">
        <f t="shared" si="0"/>
        <v>0</v>
      </c>
    </row>
    <row r="36" spans="1:10" ht="15">
      <c r="A36" s="13">
        <v>23</v>
      </c>
      <c r="B36" s="14">
        <v>990</v>
      </c>
      <c r="C36" s="47" t="s">
        <v>110</v>
      </c>
      <c r="D36" s="15"/>
      <c r="E36" s="15"/>
      <c r="F36" s="15"/>
      <c r="G36" s="15"/>
      <c r="H36" s="15"/>
      <c r="I36" s="15"/>
      <c r="J36" s="16">
        <f t="shared" si="0"/>
        <v>0</v>
      </c>
    </row>
    <row r="37" spans="1:10" ht="15">
      <c r="A37" s="13">
        <v>24</v>
      </c>
      <c r="B37" s="14">
        <v>999</v>
      </c>
      <c r="C37" s="47" t="s">
        <v>111</v>
      </c>
      <c r="D37" s="15"/>
      <c r="E37" s="15"/>
      <c r="F37" s="15"/>
      <c r="G37" s="15"/>
      <c r="H37" s="15"/>
      <c r="I37" s="15"/>
      <c r="J37" s="16">
        <f t="shared" si="0"/>
        <v>0</v>
      </c>
    </row>
    <row r="38" spans="1:10" ht="15">
      <c r="A38" s="13">
        <v>25</v>
      </c>
      <c r="B38" s="14"/>
      <c r="C38" s="47"/>
      <c r="D38" s="15"/>
      <c r="E38" s="15"/>
      <c r="F38" s="15"/>
      <c r="G38" s="15"/>
      <c r="H38" s="15"/>
      <c r="I38" s="15"/>
      <c r="J38" s="16">
        <f t="shared" si="0"/>
        <v>0</v>
      </c>
    </row>
    <row r="39" spans="1:10" ht="15">
      <c r="A39" s="14">
        <v>26</v>
      </c>
      <c r="B39" s="14"/>
      <c r="C39" s="47"/>
      <c r="D39" s="40">
        <f>IF($L$39="","",VLOOKUP($L$39,$D$47:$K$103,3,FALSE))</f>
      </c>
      <c r="E39" s="40"/>
      <c r="F39" s="40"/>
      <c r="G39" s="40">
        <f>IF($L$39="","",VLOOKUP($L$39,$D$47:$K$103,4,FALSE))</f>
      </c>
      <c r="H39" s="40">
        <f>IF($L$39="","",VLOOKUP($L$39,$D$47:$K$103,5,FALSE))</f>
      </c>
      <c r="I39" s="40">
        <f>IF($L$39="","",VLOOKUP($L$39,$D$47:$K$103,6,FALSE))</f>
      </c>
      <c r="J39" s="16">
        <f t="shared" si="0"/>
        <v>0</v>
      </c>
    </row>
    <row r="40" spans="1:10" ht="15">
      <c r="A40" s="14">
        <v>27</v>
      </c>
      <c r="B40" s="14"/>
      <c r="C40" s="47"/>
      <c r="D40" s="40"/>
      <c r="E40" s="40"/>
      <c r="F40" s="40"/>
      <c r="G40" s="40"/>
      <c r="H40" s="40"/>
      <c r="I40" s="40"/>
      <c r="J40" s="16">
        <f t="shared" si="0"/>
        <v>0</v>
      </c>
    </row>
    <row r="41" spans="1:10" ht="15">
      <c r="A41" s="14">
        <v>28</v>
      </c>
      <c r="B41" s="14"/>
      <c r="C41" s="47"/>
      <c r="D41" s="40">
        <f>IF($L$39="","",VLOOKUP($L$39,$D$47:$K$103,3,FALSE))</f>
      </c>
      <c r="E41" s="40"/>
      <c r="F41" s="40"/>
      <c r="G41" s="40">
        <f>IF($L$39="","",VLOOKUP($L$39,$D$47:$K$103,4,FALSE))</f>
      </c>
      <c r="H41" s="40">
        <f>IF($L$39="","",VLOOKUP($L$39,$D$47:$K$103,5,FALSE))</f>
      </c>
      <c r="I41" s="40">
        <f>IF($L$39="","",VLOOKUP($L$39,$D$47:$K$103,6,FALSE))</f>
      </c>
      <c r="J41" s="16">
        <f t="shared" si="0"/>
        <v>0</v>
      </c>
    </row>
    <row r="42" spans="1:10" ht="15">
      <c r="A42" s="14">
        <v>29</v>
      </c>
      <c r="B42" s="14"/>
      <c r="C42" s="47"/>
      <c r="D42" s="40"/>
      <c r="E42" s="40"/>
      <c r="F42" s="40"/>
      <c r="G42" s="40"/>
      <c r="H42" s="40"/>
      <c r="I42" s="40"/>
      <c r="J42" s="16">
        <f t="shared" si="0"/>
        <v>0</v>
      </c>
    </row>
    <row r="43" spans="1:10" ht="15">
      <c r="A43" s="14">
        <v>30</v>
      </c>
      <c r="B43" s="14"/>
      <c r="C43" s="47"/>
      <c r="D43" s="40">
        <f>IF($L$39="","",VLOOKUP($L$39,$D$47:$K$103,3,FALSE))</f>
      </c>
      <c r="E43" s="40"/>
      <c r="F43" s="40"/>
      <c r="G43" s="40">
        <f>IF($L$39="","",VLOOKUP($L$39,$D$47:$K$103,4,FALSE))</f>
      </c>
      <c r="H43" s="40">
        <f>IF($L$39="","",VLOOKUP($L$39,$D$47:$K$103,5,FALSE))</f>
      </c>
      <c r="I43" s="40">
        <f>IF($L$39="","",VLOOKUP($L$39,$D$47:$K$103,6,FALSE))</f>
      </c>
      <c r="J43" s="16">
        <f t="shared" si="0"/>
        <v>0</v>
      </c>
    </row>
    <row r="44" spans="1:10" ht="15">
      <c r="A44" s="44" t="s">
        <v>26</v>
      </c>
      <c r="B44" s="44"/>
      <c r="C44" s="44"/>
      <c r="D44" s="44"/>
      <c r="E44" s="44"/>
      <c r="F44" s="44"/>
      <c r="G44" s="44"/>
      <c r="H44" s="44"/>
      <c r="I44" s="44"/>
      <c r="J44" s="44"/>
    </row>
    <row r="45" spans="1:10" ht="15">
      <c r="A45" s="45"/>
      <c r="B45" s="45"/>
      <c r="C45" s="45"/>
      <c r="D45" s="45"/>
      <c r="E45" s="45"/>
      <c r="F45" s="45"/>
      <c r="G45" s="45"/>
      <c r="H45" s="45"/>
      <c r="I45" s="45"/>
      <c r="J45" s="45"/>
    </row>
    <row r="46" spans="1:10" ht="15">
      <c r="A46" s="45"/>
      <c r="B46" s="45"/>
      <c r="C46" s="45"/>
      <c r="D46" s="45"/>
      <c r="E46" s="45"/>
      <c r="F46" s="45"/>
      <c r="G46" s="45"/>
      <c r="H46" s="45"/>
      <c r="I46" s="45"/>
      <c r="J46" s="45"/>
    </row>
    <row r="47" spans="1:10" ht="15">
      <c r="A47" s="45"/>
      <c r="B47" s="45"/>
      <c r="C47" s="45"/>
      <c r="D47" s="45"/>
      <c r="E47" s="45"/>
      <c r="F47" s="45"/>
      <c r="G47" s="45"/>
      <c r="H47" s="45"/>
      <c r="I47" s="45"/>
      <c r="J47" s="45"/>
    </row>
    <row r="48" spans="1:10" ht="15">
      <c r="A48" s="45"/>
      <c r="B48" s="45"/>
      <c r="C48" s="45"/>
      <c r="D48" s="45"/>
      <c r="E48" s="45"/>
      <c r="F48" s="45"/>
      <c r="G48" s="45"/>
      <c r="H48" s="45"/>
      <c r="I48" s="45"/>
      <c r="J48" s="45"/>
    </row>
    <row r="49" spans="1:10" ht="15">
      <c r="A49" s="45"/>
      <c r="B49" s="45"/>
      <c r="C49" s="45"/>
      <c r="D49" s="45"/>
      <c r="E49" s="45"/>
      <c r="F49" s="45"/>
      <c r="G49" s="45"/>
      <c r="H49" s="45"/>
      <c r="I49" s="45"/>
      <c r="J49" s="45"/>
    </row>
    <row r="50" spans="1:10" ht="45.75" customHeight="1">
      <c r="A50" s="45"/>
      <c r="B50" s="45"/>
      <c r="C50" s="45"/>
      <c r="D50" s="45"/>
      <c r="E50" s="45"/>
      <c r="F50" s="45"/>
      <c r="G50" s="45"/>
      <c r="H50" s="45"/>
      <c r="I50" s="45"/>
      <c r="J50" s="45"/>
    </row>
    <row r="53" spans="1:10" ht="15">
      <c r="A53" s="46" t="s">
        <v>27</v>
      </c>
      <c r="B53" s="46"/>
      <c r="C53" s="46"/>
      <c r="F53" s="46" t="s">
        <v>28</v>
      </c>
      <c r="G53" s="46"/>
      <c r="I53" s="46" t="s">
        <v>29</v>
      </c>
      <c r="J53" s="46"/>
    </row>
    <row r="58" spans="2:10" ht="15">
      <c r="B58" s="46" t="s">
        <v>29</v>
      </c>
      <c r="C58" s="46"/>
      <c r="F58" s="46" t="s">
        <v>28</v>
      </c>
      <c r="G58" s="46"/>
      <c r="I58" s="46" t="s">
        <v>28</v>
      </c>
      <c r="J58" s="46"/>
    </row>
  </sheetData>
  <sheetProtection/>
  <mergeCells count="25">
    <mergeCell ref="A44:J50"/>
    <mergeCell ref="A53:C53"/>
    <mergeCell ref="F53:G53"/>
    <mergeCell ref="I53:J53"/>
    <mergeCell ref="B58:C58"/>
    <mergeCell ref="F58:G58"/>
    <mergeCell ref="I58:J58"/>
    <mergeCell ref="A11:A13"/>
    <mergeCell ref="B11:C11"/>
    <mergeCell ref="D11:I11"/>
    <mergeCell ref="J11:J12"/>
    <mergeCell ref="B12:B13"/>
    <mergeCell ref="C12:C13"/>
    <mergeCell ref="A7:B7"/>
    <mergeCell ref="A8:B8"/>
    <mergeCell ref="C8:J8"/>
    <mergeCell ref="A9:B9"/>
    <mergeCell ref="H9:I9"/>
    <mergeCell ref="A10:B10"/>
    <mergeCell ref="A1:J1"/>
    <mergeCell ref="A2:J2"/>
    <mergeCell ref="A3:J3"/>
    <mergeCell ref="A4:J4"/>
    <mergeCell ref="A5:J5"/>
    <mergeCell ref="A6:J6"/>
  </mergeCells>
  <printOptions/>
  <pageMargins left="0.7" right="0.7" top="0.75" bottom="0.75" header="0.3" footer="0.3"/>
  <pageSetup horizontalDpi="600" verticalDpi="600" orientation="portrait" paperSize="9" scale="62" r:id="rId1"/>
</worksheet>
</file>

<file path=xl/worksheets/sheet4.xml><?xml version="1.0" encoding="utf-8"?>
<worksheet xmlns="http://schemas.openxmlformats.org/spreadsheetml/2006/main" xmlns:r="http://schemas.openxmlformats.org/officeDocument/2006/relationships">
  <dimension ref="A1:J58"/>
  <sheetViews>
    <sheetView zoomScalePageLayoutView="0" workbookViewId="0" topLeftCell="A1">
      <selection activeCell="A1" sqref="A1:J66"/>
    </sheetView>
  </sheetViews>
  <sheetFormatPr defaultColWidth="9.140625" defaultRowHeight="15"/>
  <cols>
    <col min="1" max="1" width="6.00390625" style="0" customWidth="1"/>
    <col min="2" max="2" width="11.421875" style="0" customWidth="1"/>
    <col min="3" max="3" width="29.8515625" style="0" customWidth="1"/>
    <col min="4" max="4" width="15.28125" style="0" customWidth="1"/>
    <col min="5" max="5" width="14.421875" style="0" customWidth="1"/>
    <col min="6" max="6" width="13.28125" style="0" customWidth="1"/>
    <col min="7" max="7" width="14.140625" style="0" customWidth="1"/>
    <col min="8" max="8" width="11.7109375" style="0" customWidth="1"/>
    <col min="9" max="9" width="13.00390625" style="0" customWidth="1"/>
    <col min="10" max="10" width="11.7109375" style="0" customWidth="1"/>
  </cols>
  <sheetData>
    <row r="1" spans="1:10" ht="15">
      <c r="A1" s="41" t="s">
        <v>20</v>
      </c>
      <c r="B1" s="41"/>
      <c r="C1" s="41"/>
      <c r="D1" s="41"/>
      <c r="E1" s="41"/>
      <c r="F1" s="41"/>
      <c r="G1" s="41"/>
      <c r="H1" s="41"/>
      <c r="I1" s="41"/>
      <c r="J1" s="41"/>
    </row>
    <row r="2" spans="1:10" ht="15">
      <c r="A2" s="41" t="s">
        <v>21</v>
      </c>
      <c r="B2" s="41"/>
      <c r="C2" s="41"/>
      <c r="D2" s="41"/>
      <c r="E2" s="41"/>
      <c r="F2" s="41"/>
      <c r="G2" s="41"/>
      <c r="H2" s="41"/>
      <c r="I2" s="41"/>
      <c r="J2" s="41"/>
    </row>
    <row r="3" spans="1:10" ht="15">
      <c r="A3" s="41" t="s">
        <v>22</v>
      </c>
      <c r="B3" s="41"/>
      <c r="C3" s="41"/>
      <c r="D3" s="41"/>
      <c r="E3" s="41"/>
      <c r="F3" s="41"/>
      <c r="G3" s="41"/>
      <c r="H3" s="41"/>
      <c r="I3" s="41"/>
      <c r="J3" s="41"/>
    </row>
    <row r="4" spans="1:10" ht="15">
      <c r="A4" s="42" t="s">
        <v>23</v>
      </c>
      <c r="B4" s="41"/>
      <c r="C4" s="41"/>
      <c r="D4" s="41"/>
      <c r="E4" s="41"/>
      <c r="F4" s="41"/>
      <c r="G4" s="41"/>
      <c r="H4" s="41"/>
      <c r="I4" s="41"/>
      <c r="J4" s="41"/>
    </row>
    <row r="5" spans="1:10" ht="15">
      <c r="A5" s="3" t="s">
        <v>24</v>
      </c>
      <c r="B5" s="4"/>
      <c r="C5" s="4"/>
      <c r="D5" s="4"/>
      <c r="E5" s="4"/>
      <c r="F5" s="4"/>
      <c r="G5" s="4"/>
      <c r="H5" s="4"/>
      <c r="I5" s="4"/>
      <c r="J5" s="4"/>
    </row>
    <row r="6" spans="1:10" ht="15">
      <c r="A6" s="3" t="s">
        <v>25</v>
      </c>
      <c r="B6" s="4"/>
      <c r="C6" s="4"/>
      <c r="D6" s="4"/>
      <c r="E6" s="4"/>
      <c r="F6" s="4"/>
      <c r="G6" s="4"/>
      <c r="H6" s="4"/>
      <c r="I6" s="4"/>
      <c r="J6" s="4"/>
    </row>
    <row r="7" spans="1:10" ht="15">
      <c r="A7" s="5"/>
      <c r="B7" s="6"/>
      <c r="C7" s="1"/>
      <c r="D7" s="2"/>
      <c r="E7" s="2"/>
      <c r="F7" s="2"/>
      <c r="G7" s="2"/>
      <c r="H7" s="2"/>
      <c r="I7" s="2"/>
      <c r="J7" s="2"/>
    </row>
    <row r="8" spans="1:10" ht="15">
      <c r="A8" s="27" t="s">
        <v>0</v>
      </c>
      <c r="B8" s="28"/>
      <c r="C8" s="7" t="s">
        <v>19</v>
      </c>
      <c r="D8" s="7"/>
      <c r="E8" s="7"/>
      <c r="F8" s="7"/>
      <c r="G8" s="7"/>
      <c r="H8" s="7"/>
      <c r="I8" s="7"/>
      <c r="J8" s="7"/>
    </row>
    <row r="9" spans="1:10" ht="15">
      <c r="A9" s="29" t="s">
        <v>1</v>
      </c>
      <c r="B9" s="30"/>
      <c r="C9" s="11"/>
      <c r="D9" s="9"/>
      <c r="E9" s="9"/>
      <c r="F9" s="9"/>
      <c r="G9" s="9"/>
      <c r="H9" s="10"/>
      <c r="I9" s="10"/>
      <c r="J9" s="8"/>
    </row>
    <row r="10" spans="1:10" ht="15.75">
      <c r="A10" s="31" t="s">
        <v>2</v>
      </c>
      <c r="B10" s="32"/>
      <c r="C10" s="26" t="s">
        <v>18</v>
      </c>
      <c r="D10" s="12"/>
      <c r="E10" s="12"/>
      <c r="F10" s="12"/>
      <c r="G10" s="12"/>
      <c r="H10" s="12"/>
      <c r="I10" s="12"/>
      <c r="J10" s="12"/>
    </row>
    <row r="11" spans="1:10" ht="15">
      <c r="A11" s="33" t="s">
        <v>3</v>
      </c>
      <c r="B11" s="17" t="s">
        <v>4</v>
      </c>
      <c r="C11" s="18"/>
      <c r="D11" s="19" t="s">
        <v>14</v>
      </c>
      <c r="E11" s="19"/>
      <c r="F11" s="19"/>
      <c r="G11" s="19"/>
      <c r="H11" s="19"/>
      <c r="I11" s="19"/>
      <c r="J11" s="25" t="s">
        <v>5</v>
      </c>
    </row>
    <row r="12" spans="1:10" ht="219">
      <c r="A12" s="34"/>
      <c r="B12" s="36" t="s">
        <v>6</v>
      </c>
      <c r="C12" s="38" t="s">
        <v>7</v>
      </c>
      <c r="D12" s="20" t="s">
        <v>16</v>
      </c>
      <c r="E12" s="21" t="s">
        <v>17</v>
      </c>
      <c r="F12" s="22" t="s">
        <v>15</v>
      </c>
      <c r="G12" s="43" t="s">
        <v>8</v>
      </c>
      <c r="H12" s="22" t="s">
        <v>9</v>
      </c>
      <c r="I12" s="43" t="s">
        <v>10</v>
      </c>
      <c r="J12" s="25"/>
    </row>
    <row r="13" spans="1:10" ht="15">
      <c r="A13" s="35"/>
      <c r="B13" s="37"/>
      <c r="C13" s="39"/>
      <c r="D13" s="23" t="s">
        <v>11</v>
      </c>
      <c r="E13" s="23" t="s">
        <v>12</v>
      </c>
      <c r="F13" s="23" t="s">
        <v>12</v>
      </c>
      <c r="G13" s="23" t="s">
        <v>12</v>
      </c>
      <c r="H13" s="23" t="s">
        <v>11</v>
      </c>
      <c r="I13" s="23" t="s">
        <v>12</v>
      </c>
      <c r="J13" s="24" t="s">
        <v>13</v>
      </c>
    </row>
    <row r="14" spans="1:10" ht="15">
      <c r="A14" s="13">
        <v>1</v>
      </c>
      <c r="B14" s="14">
        <v>184</v>
      </c>
      <c r="C14" s="47" t="s">
        <v>112</v>
      </c>
      <c r="D14" s="15"/>
      <c r="E14" s="15"/>
      <c r="F14" s="15"/>
      <c r="G14" s="15"/>
      <c r="H14" s="15"/>
      <c r="I14" s="15"/>
      <c r="J14" s="16">
        <f>SUM(D14:I14)</f>
        <v>0</v>
      </c>
    </row>
    <row r="15" spans="1:10" ht="15">
      <c r="A15" s="13">
        <v>2</v>
      </c>
      <c r="B15" s="14">
        <v>218</v>
      </c>
      <c r="C15" s="47" t="s">
        <v>113</v>
      </c>
      <c r="D15" s="15"/>
      <c r="E15" s="15"/>
      <c r="F15" s="15"/>
      <c r="G15" s="15"/>
      <c r="H15" s="15"/>
      <c r="I15" s="15"/>
      <c r="J15" s="16">
        <f aca="true" t="shared" si="0" ref="J15:J43">SUM(D15:I15)</f>
        <v>0</v>
      </c>
    </row>
    <row r="16" spans="1:10" ht="15">
      <c r="A16" s="13">
        <v>3</v>
      </c>
      <c r="B16" s="14">
        <v>224</v>
      </c>
      <c r="C16" s="47" t="s">
        <v>114</v>
      </c>
      <c r="D16" s="15"/>
      <c r="E16" s="15"/>
      <c r="F16" s="15"/>
      <c r="G16" s="15"/>
      <c r="H16" s="15"/>
      <c r="I16" s="15"/>
      <c r="J16" s="16">
        <f t="shared" si="0"/>
        <v>0</v>
      </c>
    </row>
    <row r="17" spans="1:10" ht="15">
      <c r="A17" s="13">
        <v>4</v>
      </c>
      <c r="B17" s="14">
        <v>235</v>
      </c>
      <c r="C17" s="47" t="s">
        <v>115</v>
      </c>
      <c r="D17" s="15"/>
      <c r="E17" s="15"/>
      <c r="F17" s="15"/>
      <c r="G17" s="15"/>
      <c r="H17" s="15"/>
      <c r="I17" s="15"/>
      <c r="J17" s="16">
        <f t="shared" si="0"/>
        <v>0</v>
      </c>
    </row>
    <row r="18" spans="1:10" ht="15">
      <c r="A18" s="13">
        <v>5</v>
      </c>
      <c r="B18" s="14">
        <v>248</v>
      </c>
      <c r="C18" s="47" t="s">
        <v>116</v>
      </c>
      <c r="D18" s="15"/>
      <c r="E18" s="15"/>
      <c r="F18" s="15"/>
      <c r="G18" s="15"/>
      <c r="H18" s="15"/>
      <c r="I18" s="15"/>
      <c r="J18" s="16">
        <f t="shared" si="0"/>
        <v>0</v>
      </c>
    </row>
    <row r="19" spans="1:10" ht="15">
      <c r="A19" s="13">
        <v>6</v>
      </c>
      <c r="B19" s="14">
        <v>290</v>
      </c>
      <c r="C19" s="47" t="s">
        <v>117</v>
      </c>
      <c r="D19" s="15"/>
      <c r="E19" s="15"/>
      <c r="F19" s="15"/>
      <c r="G19" s="15"/>
      <c r="H19" s="15"/>
      <c r="I19" s="15"/>
      <c r="J19" s="16">
        <f t="shared" si="0"/>
        <v>0</v>
      </c>
    </row>
    <row r="20" spans="1:10" ht="15">
      <c r="A20" s="13">
        <v>7</v>
      </c>
      <c r="B20" s="14">
        <v>611</v>
      </c>
      <c r="C20" s="47" t="s">
        <v>118</v>
      </c>
      <c r="D20" s="15"/>
      <c r="E20" s="15"/>
      <c r="F20" s="15"/>
      <c r="G20" s="15"/>
      <c r="H20" s="15"/>
      <c r="I20" s="15"/>
      <c r="J20" s="16">
        <f t="shared" si="0"/>
        <v>0</v>
      </c>
    </row>
    <row r="21" spans="1:10" ht="15">
      <c r="A21" s="13">
        <v>8</v>
      </c>
      <c r="B21" s="14">
        <v>672</v>
      </c>
      <c r="C21" s="47" t="s">
        <v>119</v>
      </c>
      <c r="D21" s="15"/>
      <c r="E21" s="15"/>
      <c r="F21" s="15"/>
      <c r="G21" s="15"/>
      <c r="H21" s="15"/>
      <c r="I21" s="15"/>
      <c r="J21" s="16">
        <f t="shared" si="0"/>
        <v>0</v>
      </c>
    </row>
    <row r="22" spans="1:10" ht="15">
      <c r="A22" s="13">
        <v>9</v>
      </c>
      <c r="B22" s="14">
        <v>744</v>
      </c>
      <c r="C22" s="47" t="s">
        <v>120</v>
      </c>
      <c r="D22" s="15"/>
      <c r="E22" s="15"/>
      <c r="F22" s="15"/>
      <c r="G22" s="15"/>
      <c r="H22" s="15"/>
      <c r="I22" s="15"/>
      <c r="J22" s="16">
        <f t="shared" si="0"/>
        <v>0</v>
      </c>
    </row>
    <row r="23" spans="1:10" ht="15">
      <c r="A23" s="13">
        <v>10</v>
      </c>
      <c r="B23" s="14">
        <v>752</v>
      </c>
      <c r="C23" s="47" t="s">
        <v>121</v>
      </c>
      <c r="D23" s="15"/>
      <c r="E23" s="15"/>
      <c r="F23" s="15"/>
      <c r="G23" s="15"/>
      <c r="H23" s="15"/>
      <c r="I23" s="15"/>
      <c r="J23" s="16">
        <f t="shared" si="0"/>
        <v>0</v>
      </c>
    </row>
    <row r="24" spans="1:10" ht="15">
      <c r="A24" s="13">
        <v>11</v>
      </c>
      <c r="B24" s="14">
        <v>781</v>
      </c>
      <c r="C24" s="47" t="s">
        <v>122</v>
      </c>
      <c r="D24" s="15"/>
      <c r="E24" s="15"/>
      <c r="F24" s="15"/>
      <c r="G24" s="15"/>
      <c r="H24" s="15"/>
      <c r="I24" s="15"/>
      <c r="J24" s="16">
        <f t="shared" si="0"/>
        <v>0</v>
      </c>
    </row>
    <row r="25" spans="1:10" ht="15">
      <c r="A25" s="13">
        <v>12</v>
      </c>
      <c r="B25" s="14">
        <v>800</v>
      </c>
      <c r="C25" s="47" t="s">
        <v>123</v>
      </c>
      <c r="D25" s="15"/>
      <c r="E25" s="15"/>
      <c r="F25" s="15"/>
      <c r="G25" s="15"/>
      <c r="H25" s="15"/>
      <c r="I25" s="15"/>
      <c r="J25" s="16">
        <f t="shared" si="0"/>
        <v>0</v>
      </c>
    </row>
    <row r="26" spans="1:10" ht="15">
      <c r="A26" s="13">
        <v>13</v>
      </c>
      <c r="B26" s="14">
        <v>823</v>
      </c>
      <c r="C26" s="47" t="s">
        <v>124</v>
      </c>
      <c r="D26" s="15"/>
      <c r="E26" s="15"/>
      <c r="F26" s="15"/>
      <c r="G26" s="15"/>
      <c r="H26" s="15"/>
      <c r="I26" s="15"/>
      <c r="J26" s="16">
        <f t="shared" si="0"/>
        <v>0</v>
      </c>
    </row>
    <row r="27" spans="1:10" ht="15">
      <c r="A27" s="13">
        <v>14</v>
      </c>
      <c r="B27" s="14">
        <v>829</v>
      </c>
      <c r="C27" s="47" t="s">
        <v>125</v>
      </c>
      <c r="D27" s="15"/>
      <c r="E27" s="15"/>
      <c r="F27" s="15"/>
      <c r="G27" s="15"/>
      <c r="H27" s="15"/>
      <c r="I27" s="15"/>
      <c r="J27" s="16">
        <f t="shared" si="0"/>
        <v>0</v>
      </c>
    </row>
    <row r="28" spans="1:10" ht="15">
      <c r="A28" s="13">
        <v>15</v>
      </c>
      <c r="B28" s="14">
        <v>860</v>
      </c>
      <c r="C28" s="47" t="s">
        <v>126</v>
      </c>
      <c r="D28" s="15"/>
      <c r="E28" s="15"/>
      <c r="F28" s="15"/>
      <c r="G28" s="15"/>
      <c r="H28" s="15"/>
      <c r="I28" s="15"/>
      <c r="J28" s="16">
        <f t="shared" si="0"/>
        <v>0</v>
      </c>
    </row>
    <row r="29" spans="1:10" ht="15">
      <c r="A29" s="13">
        <v>16</v>
      </c>
      <c r="B29" s="14">
        <v>904</v>
      </c>
      <c r="C29" s="47" t="s">
        <v>127</v>
      </c>
      <c r="D29" s="15"/>
      <c r="E29" s="15"/>
      <c r="F29" s="15"/>
      <c r="G29" s="15"/>
      <c r="H29" s="15"/>
      <c r="I29" s="15"/>
      <c r="J29" s="16">
        <f t="shared" si="0"/>
        <v>0</v>
      </c>
    </row>
    <row r="30" spans="1:10" ht="15">
      <c r="A30" s="13">
        <v>17</v>
      </c>
      <c r="B30" s="14">
        <v>907</v>
      </c>
      <c r="C30" s="47" t="s">
        <v>128</v>
      </c>
      <c r="D30" s="15"/>
      <c r="E30" s="15"/>
      <c r="F30" s="15"/>
      <c r="G30" s="15"/>
      <c r="H30" s="15"/>
      <c r="I30" s="15"/>
      <c r="J30" s="16">
        <f t="shared" si="0"/>
        <v>0</v>
      </c>
    </row>
    <row r="31" spans="1:10" ht="15">
      <c r="A31" s="13">
        <v>18</v>
      </c>
      <c r="B31" s="14">
        <v>914</v>
      </c>
      <c r="C31" s="47" t="s">
        <v>129</v>
      </c>
      <c r="D31" s="15"/>
      <c r="E31" s="15"/>
      <c r="F31" s="15"/>
      <c r="G31" s="15"/>
      <c r="H31" s="15"/>
      <c r="I31" s="15"/>
      <c r="J31" s="16">
        <f t="shared" si="0"/>
        <v>0</v>
      </c>
    </row>
    <row r="32" spans="1:10" ht="15">
      <c r="A32" s="13">
        <v>19</v>
      </c>
      <c r="B32" s="14">
        <v>916</v>
      </c>
      <c r="C32" s="47" t="s">
        <v>130</v>
      </c>
      <c r="D32" s="15"/>
      <c r="E32" s="15"/>
      <c r="F32" s="15"/>
      <c r="G32" s="15"/>
      <c r="H32" s="15"/>
      <c r="I32" s="15"/>
      <c r="J32" s="16">
        <f t="shared" si="0"/>
        <v>0</v>
      </c>
    </row>
    <row r="33" spans="1:10" ht="15">
      <c r="A33" s="13">
        <v>20</v>
      </c>
      <c r="B33" s="14">
        <v>964</v>
      </c>
      <c r="C33" s="47" t="s">
        <v>131</v>
      </c>
      <c r="D33" s="15"/>
      <c r="E33" s="15"/>
      <c r="F33" s="15"/>
      <c r="G33" s="15"/>
      <c r="H33" s="15"/>
      <c r="I33" s="15"/>
      <c r="J33" s="16">
        <f t="shared" si="0"/>
        <v>0</v>
      </c>
    </row>
    <row r="34" spans="1:10" ht="15">
      <c r="A34" s="13">
        <v>21</v>
      </c>
      <c r="B34" s="14">
        <v>965</v>
      </c>
      <c r="C34" s="47" t="s">
        <v>132</v>
      </c>
      <c r="D34" s="15"/>
      <c r="E34" s="15"/>
      <c r="F34" s="15"/>
      <c r="G34" s="15"/>
      <c r="H34" s="15"/>
      <c r="I34" s="15"/>
      <c r="J34" s="16">
        <f t="shared" si="0"/>
        <v>0</v>
      </c>
    </row>
    <row r="35" spans="1:10" ht="15">
      <c r="A35" s="13">
        <v>22</v>
      </c>
      <c r="B35" s="14">
        <v>978</v>
      </c>
      <c r="C35" s="47" t="s">
        <v>133</v>
      </c>
      <c r="D35" s="15"/>
      <c r="E35" s="15"/>
      <c r="F35" s="15"/>
      <c r="G35" s="15"/>
      <c r="H35" s="15"/>
      <c r="I35" s="15"/>
      <c r="J35" s="16">
        <f t="shared" si="0"/>
        <v>0</v>
      </c>
    </row>
    <row r="36" spans="1:10" ht="15">
      <c r="A36" s="13">
        <v>23</v>
      </c>
      <c r="B36" s="14">
        <v>989</v>
      </c>
      <c r="C36" s="47" t="s">
        <v>134</v>
      </c>
      <c r="D36" s="15"/>
      <c r="E36" s="15"/>
      <c r="F36" s="15"/>
      <c r="G36" s="15"/>
      <c r="H36" s="15"/>
      <c r="I36" s="15"/>
      <c r="J36" s="16">
        <f t="shared" si="0"/>
        <v>0</v>
      </c>
    </row>
    <row r="37" spans="1:10" ht="15">
      <c r="A37" s="13">
        <v>24</v>
      </c>
      <c r="B37" s="14">
        <v>994</v>
      </c>
      <c r="C37" s="47" t="s">
        <v>135</v>
      </c>
      <c r="D37" s="15"/>
      <c r="E37" s="15"/>
      <c r="F37" s="15"/>
      <c r="G37" s="15"/>
      <c r="H37" s="15"/>
      <c r="I37" s="15"/>
      <c r="J37" s="16">
        <f t="shared" si="0"/>
        <v>0</v>
      </c>
    </row>
    <row r="38" spans="1:10" ht="15">
      <c r="A38" s="13">
        <v>25</v>
      </c>
      <c r="B38" s="14">
        <v>998</v>
      </c>
      <c r="C38" s="47" t="s">
        <v>136</v>
      </c>
      <c r="D38" s="15"/>
      <c r="E38" s="15"/>
      <c r="F38" s="15"/>
      <c r="G38" s="15"/>
      <c r="H38" s="15"/>
      <c r="I38" s="15"/>
      <c r="J38" s="16">
        <f t="shared" si="0"/>
        <v>0</v>
      </c>
    </row>
    <row r="39" spans="1:10" ht="15">
      <c r="A39" s="14">
        <v>26</v>
      </c>
      <c r="B39" s="14"/>
      <c r="C39" s="47"/>
      <c r="D39" s="40">
        <f>IF($L$39="","",VLOOKUP($L$39,$D$47:$K$103,3,FALSE))</f>
      </c>
      <c r="E39" s="40"/>
      <c r="F39" s="40"/>
      <c r="G39" s="40">
        <f>IF($L$39="","",VLOOKUP($L$39,$D$47:$K$103,4,FALSE))</f>
      </c>
      <c r="H39" s="40">
        <f>IF($L$39="","",VLOOKUP($L$39,$D$47:$K$103,5,FALSE))</f>
      </c>
      <c r="I39" s="40">
        <f>IF($L$39="","",VLOOKUP($L$39,$D$47:$K$103,6,FALSE))</f>
      </c>
      <c r="J39" s="16">
        <f t="shared" si="0"/>
        <v>0</v>
      </c>
    </row>
    <row r="40" spans="1:10" ht="15">
      <c r="A40" s="14">
        <v>27</v>
      </c>
      <c r="B40" s="14"/>
      <c r="C40" s="47"/>
      <c r="D40" s="40"/>
      <c r="E40" s="40"/>
      <c r="F40" s="40"/>
      <c r="G40" s="40"/>
      <c r="H40" s="40"/>
      <c r="I40" s="40"/>
      <c r="J40" s="16">
        <f t="shared" si="0"/>
        <v>0</v>
      </c>
    </row>
    <row r="41" spans="1:10" ht="15">
      <c r="A41" s="14">
        <v>28</v>
      </c>
      <c r="B41" s="14"/>
      <c r="C41" s="47"/>
      <c r="D41" s="40">
        <f>IF($L$39="","",VLOOKUP($L$39,$D$47:$K$103,3,FALSE))</f>
      </c>
      <c r="E41" s="40"/>
      <c r="F41" s="40"/>
      <c r="G41" s="40">
        <f>IF($L$39="","",VLOOKUP($L$39,$D$47:$K$103,4,FALSE))</f>
      </c>
      <c r="H41" s="40">
        <f>IF($L$39="","",VLOOKUP($L$39,$D$47:$K$103,5,FALSE))</f>
      </c>
      <c r="I41" s="40">
        <f>IF($L$39="","",VLOOKUP($L$39,$D$47:$K$103,6,FALSE))</f>
      </c>
      <c r="J41" s="16">
        <f t="shared" si="0"/>
        <v>0</v>
      </c>
    </row>
    <row r="42" spans="1:10" ht="15">
      <c r="A42" s="14">
        <v>29</v>
      </c>
      <c r="B42" s="14"/>
      <c r="C42" s="47"/>
      <c r="D42" s="40"/>
      <c r="E42" s="40"/>
      <c r="F42" s="40"/>
      <c r="G42" s="40"/>
      <c r="H42" s="40"/>
      <c r="I42" s="40"/>
      <c r="J42" s="16">
        <f t="shared" si="0"/>
        <v>0</v>
      </c>
    </row>
    <row r="43" spans="1:10" ht="15">
      <c r="A43" s="14">
        <v>30</v>
      </c>
      <c r="B43" s="14"/>
      <c r="C43" s="47"/>
      <c r="D43" s="40">
        <f>IF($L$39="","",VLOOKUP($L$39,$D$47:$K$103,3,FALSE))</f>
      </c>
      <c r="E43" s="40"/>
      <c r="F43" s="40"/>
      <c r="G43" s="40">
        <f>IF($L$39="","",VLOOKUP($L$39,$D$47:$K$103,4,FALSE))</f>
      </c>
      <c r="H43" s="40">
        <f>IF($L$39="","",VLOOKUP($L$39,$D$47:$K$103,5,FALSE))</f>
      </c>
      <c r="I43" s="40">
        <f>IF($L$39="","",VLOOKUP($L$39,$D$47:$K$103,6,FALSE))</f>
      </c>
      <c r="J43" s="16">
        <f t="shared" si="0"/>
        <v>0</v>
      </c>
    </row>
    <row r="44" spans="1:10" ht="15">
      <c r="A44" s="44" t="s">
        <v>26</v>
      </c>
      <c r="B44" s="44"/>
      <c r="C44" s="44"/>
      <c r="D44" s="44"/>
      <c r="E44" s="44"/>
      <c r="F44" s="44"/>
      <c r="G44" s="44"/>
      <c r="H44" s="44"/>
      <c r="I44" s="44"/>
      <c r="J44" s="44"/>
    </row>
    <row r="45" spans="1:10" ht="15">
      <c r="A45" s="45"/>
      <c r="B45" s="45"/>
      <c r="C45" s="45"/>
      <c r="D45" s="45"/>
      <c r="E45" s="45"/>
      <c r="F45" s="45"/>
      <c r="G45" s="45"/>
      <c r="H45" s="45"/>
      <c r="I45" s="45"/>
      <c r="J45" s="45"/>
    </row>
    <row r="46" spans="1:10" ht="15">
      <c r="A46" s="45"/>
      <c r="B46" s="45"/>
      <c r="C46" s="45"/>
      <c r="D46" s="45"/>
      <c r="E46" s="45"/>
      <c r="F46" s="45"/>
      <c r="G46" s="45"/>
      <c r="H46" s="45"/>
      <c r="I46" s="45"/>
      <c r="J46" s="45"/>
    </row>
    <row r="47" spans="1:10" ht="15">
      <c r="A47" s="45"/>
      <c r="B47" s="45"/>
      <c r="C47" s="45"/>
      <c r="D47" s="45"/>
      <c r="E47" s="45"/>
      <c r="F47" s="45"/>
      <c r="G47" s="45"/>
      <c r="H47" s="45"/>
      <c r="I47" s="45"/>
      <c r="J47" s="45"/>
    </row>
    <row r="48" spans="1:10" ht="15">
      <c r="A48" s="45"/>
      <c r="B48" s="45"/>
      <c r="C48" s="45"/>
      <c r="D48" s="45"/>
      <c r="E48" s="45"/>
      <c r="F48" s="45"/>
      <c r="G48" s="45"/>
      <c r="H48" s="45"/>
      <c r="I48" s="45"/>
      <c r="J48" s="45"/>
    </row>
    <row r="49" spans="1:10" ht="15">
      <c r="A49" s="45"/>
      <c r="B49" s="45"/>
      <c r="C49" s="45"/>
      <c r="D49" s="45"/>
      <c r="E49" s="45"/>
      <c r="F49" s="45"/>
      <c r="G49" s="45"/>
      <c r="H49" s="45"/>
      <c r="I49" s="45"/>
      <c r="J49" s="45"/>
    </row>
    <row r="50" spans="1:10" ht="41.25" customHeight="1">
      <c r="A50" s="45"/>
      <c r="B50" s="45"/>
      <c r="C50" s="45"/>
      <c r="D50" s="45"/>
      <c r="E50" s="45"/>
      <c r="F50" s="45"/>
      <c r="G50" s="45"/>
      <c r="H50" s="45"/>
      <c r="I50" s="45"/>
      <c r="J50" s="45"/>
    </row>
    <row r="53" spans="1:10" ht="15">
      <c r="A53" s="46" t="s">
        <v>27</v>
      </c>
      <c r="B53" s="46"/>
      <c r="C53" s="46"/>
      <c r="F53" s="46" t="s">
        <v>28</v>
      </c>
      <c r="G53" s="46"/>
      <c r="I53" s="46" t="s">
        <v>29</v>
      </c>
      <c r="J53" s="46"/>
    </row>
    <row r="58" spans="2:10" ht="15">
      <c r="B58" s="46" t="s">
        <v>29</v>
      </c>
      <c r="C58" s="46"/>
      <c r="F58" s="46" t="s">
        <v>28</v>
      </c>
      <c r="G58" s="46"/>
      <c r="I58" s="46" t="s">
        <v>28</v>
      </c>
      <c r="J58" s="46"/>
    </row>
  </sheetData>
  <sheetProtection/>
  <mergeCells count="25">
    <mergeCell ref="A44:J50"/>
    <mergeCell ref="A53:C53"/>
    <mergeCell ref="F53:G53"/>
    <mergeCell ref="I53:J53"/>
    <mergeCell ref="B58:C58"/>
    <mergeCell ref="F58:G58"/>
    <mergeCell ref="I58:J58"/>
    <mergeCell ref="A11:A13"/>
    <mergeCell ref="B11:C11"/>
    <mergeCell ref="D11:I11"/>
    <mergeCell ref="J11:J12"/>
    <mergeCell ref="B12:B13"/>
    <mergeCell ref="C12:C13"/>
    <mergeCell ref="A7:B7"/>
    <mergeCell ref="A8:B8"/>
    <mergeCell ref="C8:J8"/>
    <mergeCell ref="A9:B9"/>
    <mergeCell ref="H9:I9"/>
    <mergeCell ref="A10:B10"/>
    <mergeCell ref="A1:J1"/>
    <mergeCell ref="A2:J2"/>
    <mergeCell ref="A3:J3"/>
    <mergeCell ref="A4:J4"/>
    <mergeCell ref="A5:J5"/>
    <mergeCell ref="A6:J6"/>
  </mergeCells>
  <printOptions/>
  <pageMargins left="0.7" right="0.7" top="0.75" bottom="0.75" header="0.3" footer="0.3"/>
  <pageSetup horizontalDpi="600" verticalDpi="600" orientation="portrait" paperSize="9" scale="62" r:id="rId1"/>
</worksheet>
</file>

<file path=xl/worksheets/sheet5.xml><?xml version="1.0" encoding="utf-8"?>
<worksheet xmlns="http://schemas.openxmlformats.org/spreadsheetml/2006/main" xmlns:r="http://schemas.openxmlformats.org/officeDocument/2006/relationships">
  <dimension ref="A1:J58"/>
  <sheetViews>
    <sheetView tabSelected="1" zoomScalePageLayoutView="0" workbookViewId="0" topLeftCell="A37">
      <selection activeCell="E52" sqref="E52"/>
    </sheetView>
  </sheetViews>
  <sheetFormatPr defaultColWidth="9.140625" defaultRowHeight="15"/>
  <cols>
    <col min="1" max="1" width="6.00390625" style="0" customWidth="1"/>
    <col min="2" max="2" width="11.421875" style="0" customWidth="1"/>
    <col min="3" max="3" width="29.8515625" style="0" customWidth="1"/>
    <col min="4" max="4" width="15.28125" style="0" customWidth="1"/>
    <col min="5" max="5" width="14.421875" style="0" customWidth="1"/>
    <col min="6" max="6" width="13.28125" style="0" customWidth="1"/>
    <col min="7" max="7" width="14.140625" style="0" customWidth="1"/>
    <col min="8" max="8" width="11.7109375" style="0" customWidth="1"/>
    <col min="9" max="9" width="13.00390625" style="0" customWidth="1"/>
    <col min="10" max="10" width="11.7109375" style="0" customWidth="1"/>
  </cols>
  <sheetData>
    <row r="1" spans="1:10" ht="15">
      <c r="A1" s="41" t="s">
        <v>20</v>
      </c>
      <c r="B1" s="41"/>
      <c r="C1" s="41"/>
      <c r="D1" s="41"/>
      <c r="E1" s="41"/>
      <c r="F1" s="41"/>
      <c r="G1" s="41"/>
      <c r="H1" s="41"/>
      <c r="I1" s="41"/>
      <c r="J1" s="41"/>
    </row>
    <row r="2" spans="1:10" ht="15">
      <c r="A2" s="41" t="s">
        <v>21</v>
      </c>
      <c r="B2" s="41"/>
      <c r="C2" s="41"/>
      <c r="D2" s="41"/>
      <c r="E2" s="41"/>
      <c r="F2" s="41"/>
      <c r="G2" s="41"/>
      <c r="H2" s="41"/>
      <c r="I2" s="41"/>
      <c r="J2" s="41"/>
    </row>
    <row r="3" spans="1:10" ht="15">
      <c r="A3" s="41" t="s">
        <v>22</v>
      </c>
      <c r="B3" s="41"/>
      <c r="C3" s="41"/>
      <c r="D3" s="41"/>
      <c r="E3" s="41"/>
      <c r="F3" s="41"/>
      <c r="G3" s="41"/>
      <c r="H3" s="41"/>
      <c r="I3" s="41"/>
      <c r="J3" s="41"/>
    </row>
    <row r="4" spans="1:10" ht="15">
      <c r="A4" s="42" t="s">
        <v>23</v>
      </c>
      <c r="B4" s="41"/>
      <c r="C4" s="41"/>
      <c r="D4" s="41"/>
      <c r="E4" s="41"/>
      <c r="F4" s="41"/>
      <c r="G4" s="41"/>
      <c r="H4" s="41"/>
      <c r="I4" s="41"/>
      <c r="J4" s="41"/>
    </row>
    <row r="5" spans="1:10" ht="15">
      <c r="A5" s="3" t="s">
        <v>24</v>
      </c>
      <c r="B5" s="4"/>
      <c r="C5" s="4"/>
      <c r="D5" s="4"/>
      <c r="E5" s="4"/>
      <c r="F5" s="4"/>
      <c r="G5" s="4"/>
      <c r="H5" s="4"/>
      <c r="I5" s="4"/>
      <c r="J5" s="4"/>
    </row>
    <row r="6" spans="1:10" ht="15">
      <c r="A6" s="3" t="s">
        <v>25</v>
      </c>
      <c r="B6" s="4"/>
      <c r="C6" s="4"/>
      <c r="D6" s="4"/>
      <c r="E6" s="4"/>
      <c r="F6" s="4"/>
      <c r="G6" s="4"/>
      <c r="H6" s="4"/>
      <c r="I6" s="4"/>
      <c r="J6" s="4"/>
    </row>
    <row r="7" spans="1:10" ht="15">
      <c r="A7" s="5"/>
      <c r="B7" s="6"/>
      <c r="C7" s="1"/>
      <c r="D7" s="2"/>
      <c r="E7" s="2"/>
      <c r="F7" s="2"/>
      <c r="G7" s="2"/>
      <c r="H7" s="2"/>
      <c r="I7" s="2"/>
      <c r="J7" s="2"/>
    </row>
    <row r="8" spans="1:10" ht="15">
      <c r="A8" s="27" t="s">
        <v>0</v>
      </c>
      <c r="B8" s="28"/>
      <c r="C8" s="7" t="s">
        <v>19</v>
      </c>
      <c r="D8" s="7"/>
      <c r="E8" s="7"/>
      <c r="F8" s="7"/>
      <c r="G8" s="7"/>
      <c r="H8" s="7"/>
      <c r="I8" s="7"/>
      <c r="J8" s="7"/>
    </row>
    <row r="9" spans="1:10" ht="15">
      <c r="A9" s="29" t="s">
        <v>1</v>
      </c>
      <c r="B9" s="30"/>
      <c r="C9" s="11"/>
      <c r="D9" s="9"/>
      <c r="E9" s="9"/>
      <c r="F9" s="9"/>
      <c r="G9" s="9"/>
      <c r="H9" s="10"/>
      <c r="I9" s="10"/>
      <c r="J9" s="8"/>
    </row>
    <row r="10" spans="1:10" ht="15.75">
      <c r="A10" s="31" t="s">
        <v>2</v>
      </c>
      <c r="B10" s="32"/>
      <c r="C10" s="26" t="s">
        <v>18</v>
      </c>
      <c r="D10" s="12"/>
      <c r="E10" s="12"/>
      <c r="F10" s="12"/>
      <c r="G10" s="12"/>
      <c r="H10" s="12"/>
      <c r="I10" s="12"/>
      <c r="J10" s="12"/>
    </row>
    <row r="11" spans="1:10" ht="15">
      <c r="A11" s="33" t="s">
        <v>3</v>
      </c>
      <c r="B11" s="17" t="s">
        <v>4</v>
      </c>
      <c r="C11" s="18"/>
      <c r="D11" s="19" t="s">
        <v>14</v>
      </c>
      <c r="E11" s="19"/>
      <c r="F11" s="19"/>
      <c r="G11" s="19"/>
      <c r="H11" s="19"/>
      <c r="I11" s="19"/>
      <c r="J11" s="25" t="s">
        <v>5</v>
      </c>
    </row>
    <row r="12" spans="1:10" ht="219">
      <c r="A12" s="34"/>
      <c r="B12" s="36" t="s">
        <v>6</v>
      </c>
      <c r="C12" s="38" t="s">
        <v>7</v>
      </c>
      <c r="D12" s="20" t="s">
        <v>16</v>
      </c>
      <c r="E12" s="21" t="s">
        <v>17</v>
      </c>
      <c r="F12" s="22" t="s">
        <v>15</v>
      </c>
      <c r="G12" s="43" t="s">
        <v>8</v>
      </c>
      <c r="H12" s="22" t="s">
        <v>9</v>
      </c>
      <c r="I12" s="43" t="s">
        <v>10</v>
      </c>
      <c r="J12" s="25"/>
    </row>
    <row r="13" spans="1:10" ht="15">
      <c r="A13" s="35"/>
      <c r="B13" s="37"/>
      <c r="C13" s="39"/>
      <c r="D13" s="23" t="s">
        <v>11</v>
      </c>
      <c r="E13" s="23" t="s">
        <v>12</v>
      </c>
      <c r="F13" s="23" t="s">
        <v>12</v>
      </c>
      <c r="G13" s="23" t="s">
        <v>12</v>
      </c>
      <c r="H13" s="23" t="s">
        <v>11</v>
      </c>
      <c r="I13" s="23" t="s">
        <v>12</v>
      </c>
      <c r="J13" s="24" t="s">
        <v>13</v>
      </c>
    </row>
    <row r="14" spans="1:10" ht="15">
      <c r="A14" s="13">
        <v>1</v>
      </c>
      <c r="B14" s="14">
        <v>7</v>
      </c>
      <c r="C14" s="47" t="s">
        <v>137</v>
      </c>
      <c r="D14" s="15"/>
      <c r="E14" s="15"/>
      <c r="F14" s="15"/>
      <c r="G14" s="15"/>
      <c r="H14" s="15"/>
      <c r="I14" s="15"/>
      <c r="J14" s="16">
        <f>SUM(D14:I14)</f>
        <v>0</v>
      </c>
    </row>
    <row r="15" spans="1:10" ht="15">
      <c r="A15" s="13">
        <v>2</v>
      </c>
      <c r="B15" s="14">
        <v>99</v>
      </c>
      <c r="C15" s="47" t="s">
        <v>138</v>
      </c>
      <c r="D15" s="15"/>
      <c r="E15" s="15"/>
      <c r="F15" s="15"/>
      <c r="G15" s="15"/>
      <c r="H15" s="15"/>
      <c r="I15" s="15"/>
      <c r="J15" s="16">
        <f aca="true" t="shared" si="0" ref="J15:J43">SUM(D15:I15)</f>
        <v>0</v>
      </c>
    </row>
    <row r="16" spans="1:10" ht="15">
      <c r="A16" s="13">
        <v>3</v>
      </c>
      <c r="B16" s="14">
        <v>135</v>
      </c>
      <c r="C16" s="47" t="s">
        <v>139</v>
      </c>
      <c r="D16" s="15"/>
      <c r="E16" s="15"/>
      <c r="F16" s="15"/>
      <c r="G16" s="15"/>
      <c r="H16" s="15"/>
      <c r="I16" s="15"/>
      <c r="J16" s="16">
        <f t="shared" si="0"/>
        <v>0</v>
      </c>
    </row>
    <row r="17" spans="1:10" ht="15">
      <c r="A17" s="13">
        <v>4</v>
      </c>
      <c r="B17" s="14">
        <v>633</v>
      </c>
      <c r="C17" s="47" t="s">
        <v>140</v>
      </c>
      <c r="D17" s="15"/>
      <c r="E17" s="15"/>
      <c r="F17" s="15"/>
      <c r="G17" s="15"/>
      <c r="H17" s="15"/>
      <c r="I17" s="15"/>
      <c r="J17" s="16">
        <f t="shared" si="0"/>
        <v>0</v>
      </c>
    </row>
    <row r="18" spans="1:10" ht="15">
      <c r="A18" s="13">
        <v>5</v>
      </c>
      <c r="B18" s="14">
        <v>669</v>
      </c>
      <c r="C18" s="47" t="s">
        <v>141</v>
      </c>
      <c r="D18" s="15"/>
      <c r="E18" s="15"/>
      <c r="F18" s="15"/>
      <c r="G18" s="15"/>
      <c r="H18" s="15"/>
      <c r="I18" s="15"/>
      <c r="J18" s="16">
        <f t="shared" si="0"/>
        <v>0</v>
      </c>
    </row>
    <row r="19" spans="1:10" ht="15">
      <c r="A19" s="13">
        <v>6</v>
      </c>
      <c r="B19" s="14">
        <v>673</v>
      </c>
      <c r="C19" s="47" t="s">
        <v>142</v>
      </c>
      <c r="D19" s="15"/>
      <c r="E19" s="15"/>
      <c r="F19" s="15"/>
      <c r="G19" s="15"/>
      <c r="H19" s="15"/>
      <c r="I19" s="15"/>
      <c r="J19" s="16">
        <f t="shared" si="0"/>
        <v>0</v>
      </c>
    </row>
    <row r="20" spans="1:10" ht="15">
      <c r="A20" s="13">
        <v>7</v>
      </c>
      <c r="B20" s="14">
        <v>699</v>
      </c>
      <c r="C20" s="47" t="s">
        <v>143</v>
      </c>
      <c r="D20" s="15"/>
      <c r="E20" s="15"/>
      <c r="F20" s="15"/>
      <c r="G20" s="15"/>
      <c r="H20" s="15"/>
      <c r="I20" s="15"/>
      <c r="J20" s="16">
        <f t="shared" si="0"/>
        <v>0</v>
      </c>
    </row>
    <row r="21" spans="1:10" ht="15">
      <c r="A21" s="13">
        <v>8</v>
      </c>
      <c r="B21" s="14">
        <v>730</v>
      </c>
      <c r="C21" s="47" t="s">
        <v>144</v>
      </c>
      <c r="D21" s="15"/>
      <c r="E21" s="15"/>
      <c r="F21" s="15"/>
      <c r="G21" s="15"/>
      <c r="H21" s="15"/>
      <c r="I21" s="15"/>
      <c r="J21" s="16">
        <f t="shared" si="0"/>
        <v>0</v>
      </c>
    </row>
    <row r="22" spans="1:10" ht="15">
      <c r="A22" s="13">
        <v>9</v>
      </c>
      <c r="B22" s="14">
        <v>733</v>
      </c>
      <c r="C22" s="47" t="s">
        <v>145</v>
      </c>
      <c r="D22" s="15"/>
      <c r="E22" s="15"/>
      <c r="F22" s="15"/>
      <c r="G22" s="15"/>
      <c r="H22" s="15"/>
      <c r="I22" s="15"/>
      <c r="J22" s="16">
        <f t="shared" si="0"/>
        <v>0</v>
      </c>
    </row>
    <row r="23" spans="1:10" ht="15">
      <c r="A23" s="13">
        <v>10</v>
      </c>
      <c r="B23" s="14">
        <v>778</v>
      </c>
      <c r="C23" s="47" t="s">
        <v>146</v>
      </c>
      <c r="D23" s="15"/>
      <c r="E23" s="15"/>
      <c r="F23" s="15"/>
      <c r="G23" s="15"/>
      <c r="H23" s="15"/>
      <c r="I23" s="15"/>
      <c r="J23" s="16">
        <f t="shared" si="0"/>
        <v>0</v>
      </c>
    </row>
    <row r="24" spans="1:10" ht="15">
      <c r="A24" s="13">
        <v>11</v>
      </c>
      <c r="B24" s="14">
        <v>839</v>
      </c>
      <c r="C24" s="47" t="s">
        <v>147</v>
      </c>
      <c r="D24" s="15"/>
      <c r="E24" s="15"/>
      <c r="F24" s="15"/>
      <c r="G24" s="15"/>
      <c r="H24" s="15"/>
      <c r="I24" s="15"/>
      <c r="J24" s="16">
        <f t="shared" si="0"/>
        <v>0</v>
      </c>
    </row>
    <row r="25" spans="1:10" ht="15">
      <c r="A25" s="13">
        <v>12</v>
      </c>
      <c r="B25" s="14">
        <v>893</v>
      </c>
      <c r="C25" s="47" t="s">
        <v>148</v>
      </c>
      <c r="D25" s="15"/>
      <c r="E25" s="15"/>
      <c r="F25" s="15"/>
      <c r="G25" s="15"/>
      <c r="H25" s="15"/>
      <c r="I25" s="15"/>
      <c r="J25" s="16">
        <f t="shared" si="0"/>
        <v>0</v>
      </c>
    </row>
    <row r="26" spans="1:10" ht="15">
      <c r="A26" s="13">
        <v>13</v>
      </c>
      <c r="B26" s="14">
        <v>949</v>
      </c>
      <c r="C26" s="47" t="s">
        <v>149</v>
      </c>
      <c r="D26" s="15"/>
      <c r="E26" s="15"/>
      <c r="F26" s="15"/>
      <c r="G26" s="15"/>
      <c r="H26" s="15"/>
      <c r="I26" s="15"/>
      <c r="J26" s="16">
        <f t="shared" si="0"/>
        <v>0</v>
      </c>
    </row>
    <row r="27" spans="1:10" ht="15">
      <c r="A27" s="13">
        <v>14</v>
      </c>
      <c r="B27" s="14">
        <v>956</v>
      </c>
      <c r="C27" s="47" t="s">
        <v>150</v>
      </c>
      <c r="D27" s="15"/>
      <c r="E27" s="15"/>
      <c r="F27" s="15"/>
      <c r="G27" s="15"/>
      <c r="H27" s="15"/>
      <c r="I27" s="15"/>
      <c r="J27" s="16">
        <f t="shared" si="0"/>
        <v>0</v>
      </c>
    </row>
    <row r="28" spans="1:10" ht="15">
      <c r="A28" s="13">
        <v>15</v>
      </c>
      <c r="B28" s="14">
        <v>977</v>
      </c>
      <c r="C28" s="47" t="s">
        <v>151</v>
      </c>
      <c r="D28" s="15"/>
      <c r="E28" s="15"/>
      <c r="F28" s="15"/>
      <c r="G28" s="15"/>
      <c r="H28" s="15"/>
      <c r="I28" s="15"/>
      <c r="J28" s="16">
        <f t="shared" si="0"/>
        <v>0</v>
      </c>
    </row>
    <row r="29" spans="1:10" ht="15">
      <c r="A29" s="13">
        <v>16</v>
      </c>
      <c r="B29" s="14"/>
      <c r="C29" s="47"/>
      <c r="D29" s="15"/>
      <c r="E29" s="15"/>
      <c r="F29" s="15"/>
      <c r="G29" s="15"/>
      <c r="H29" s="15"/>
      <c r="I29" s="15"/>
      <c r="J29" s="16">
        <f t="shared" si="0"/>
        <v>0</v>
      </c>
    </row>
    <row r="30" spans="1:10" ht="15">
      <c r="A30" s="13">
        <v>17</v>
      </c>
      <c r="B30" s="14"/>
      <c r="C30" s="47"/>
      <c r="D30" s="15"/>
      <c r="E30" s="15"/>
      <c r="F30" s="15"/>
      <c r="G30" s="15"/>
      <c r="H30" s="15"/>
      <c r="I30" s="15"/>
      <c r="J30" s="16">
        <f t="shared" si="0"/>
        <v>0</v>
      </c>
    </row>
    <row r="31" spans="1:10" ht="15">
      <c r="A31" s="13">
        <v>18</v>
      </c>
      <c r="B31" s="14"/>
      <c r="C31" s="47"/>
      <c r="D31" s="15"/>
      <c r="E31" s="15"/>
      <c r="F31" s="15"/>
      <c r="G31" s="15"/>
      <c r="H31" s="15"/>
      <c r="I31" s="15"/>
      <c r="J31" s="16">
        <f t="shared" si="0"/>
        <v>0</v>
      </c>
    </row>
    <row r="32" spans="1:10" ht="15">
      <c r="A32" s="13">
        <v>19</v>
      </c>
      <c r="B32" s="14"/>
      <c r="C32" s="47"/>
      <c r="D32" s="15"/>
      <c r="E32" s="15"/>
      <c r="F32" s="15"/>
      <c r="G32" s="15"/>
      <c r="H32" s="15"/>
      <c r="I32" s="15"/>
      <c r="J32" s="16">
        <f t="shared" si="0"/>
        <v>0</v>
      </c>
    </row>
    <row r="33" spans="1:10" ht="15">
      <c r="A33" s="13">
        <v>20</v>
      </c>
      <c r="B33" s="14"/>
      <c r="C33" s="47"/>
      <c r="D33" s="15"/>
      <c r="E33" s="15"/>
      <c r="F33" s="15"/>
      <c r="G33" s="15"/>
      <c r="H33" s="15"/>
      <c r="I33" s="15"/>
      <c r="J33" s="16">
        <f t="shared" si="0"/>
        <v>0</v>
      </c>
    </row>
    <row r="34" spans="1:10" ht="15">
      <c r="A34" s="13">
        <v>21</v>
      </c>
      <c r="B34" s="14"/>
      <c r="C34" s="47"/>
      <c r="D34" s="15"/>
      <c r="E34" s="15"/>
      <c r="F34" s="15"/>
      <c r="G34" s="15"/>
      <c r="H34" s="15"/>
      <c r="I34" s="15"/>
      <c r="J34" s="16">
        <f t="shared" si="0"/>
        <v>0</v>
      </c>
    </row>
    <row r="35" spans="1:10" ht="15">
      <c r="A35" s="13">
        <v>22</v>
      </c>
      <c r="B35" s="14"/>
      <c r="C35" s="47"/>
      <c r="D35" s="15"/>
      <c r="E35" s="15"/>
      <c r="F35" s="15"/>
      <c r="G35" s="15"/>
      <c r="H35" s="15"/>
      <c r="I35" s="15"/>
      <c r="J35" s="16">
        <f t="shared" si="0"/>
        <v>0</v>
      </c>
    </row>
    <row r="36" spans="1:10" ht="15">
      <c r="A36" s="13">
        <v>23</v>
      </c>
      <c r="B36" s="14"/>
      <c r="C36" s="47"/>
      <c r="D36" s="15"/>
      <c r="E36" s="15"/>
      <c r="F36" s="15"/>
      <c r="G36" s="15"/>
      <c r="H36" s="15"/>
      <c r="I36" s="15"/>
      <c r="J36" s="16">
        <f t="shared" si="0"/>
        <v>0</v>
      </c>
    </row>
    <row r="37" spans="1:10" ht="15">
      <c r="A37" s="13">
        <v>24</v>
      </c>
      <c r="B37" s="14"/>
      <c r="C37" s="47"/>
      <c r="D37" s="15"/>
      <c r="E37" s="15"/>
      <c r="F37" s="15"/>
      <c r="G37" s="15"/>
      <c r="H37" s="15"/>
      <c r="I37" s="15"/>
      <c r="J37" s="16">
        <f t="shared" si="0"/>
        <v>0</v>
      </c>
    </row>
    <row r="38" spans="1:10" ht="15">
      <c r="A38" s="13">
        <v>25</v>
      </c>
      <c r="B38" s="14"/>
      <c r="C38" s="47"/>
      <c r="D38" s="15"/>
      <c r="E38" s="15"/>
      <c r="F38" s="15"/>
      <c r="G38" s="15"/>
      <c r="H38" s="15"/>
      <c r="I38" s="15"/>
      <c r="J38" s="16">
        <f t="shared" si="0"/>
        <v>0</v>
      </c>
    </row>
    <row r="39" spans="1:10" ht="15">
      <c r="A39" s="14">
        <v>26</v>
      </c>
      <c r="B39" s="14"/>
      <c r="C39" s="47"/>
      <c r="D39" s="40">
        <f>IF($L$39="","",VLOOKUP($L$39,$D$47:$K$103,3,FALSE))</f>
      </c>
      <c r="E39" s="40"/>
      <c r="F39" s="40"/>
      <c r="G39" s="40">
        <f>IF($L$39="","",VLOOKUP($L$39,$D$47:$K$103,4,FALSE))</f>
      </c>
      <c r="H39" s="40">
        <f>IF($L$39="","",VLOOKUP($L$39,$D$47:$K$103,5,FALSE))</f>
      </c>
      <c r="I39" s="40">
        <f>IF($L$39="","",VLOOKUP($L$39,$D$47:$K$103,6,FALSE))</f>
      </c>
      <c r="J39" s="16">
        <f t="shared" si="0"/>
        <v>0</v>
      </c>
    </row>
    <row r="40" spans="1:10" ht="15">
      <c r="A40" s="14">
        <v>27</v>
      </c>
      <c r="B40" s="14"/>
      <c r="C40" s="47"/>
      <c r="D40" s="40"/>
      <c r="E40" s="40"/>
      <c r="F40" s="40"/>
      <c r="G40" s="40"/>
      <c r="H40" s="40"/>
      <c r="I40" s="40"/>
      <c r="J40" s="16">
        <f t="shared" si="0"/>
        <v>0</v>
      </c>
    </row>
    <row r="41" spans="1:10" ht="15">
      <c r="A41" s="14">
        <v>28</v>
      </c>
      <c r="B41" s="14"/>
      <c r="C41" s="47"/>
      <c r="D41" s="40">
        <f>IF($L$39="","",VLOOKUP($L$39,$D$47:$K$103,3,FALSE))</f>
      </c>
      <c r="E41" s="40"/>
      <c r="F41" s="40"/>
      <c r="G41" s="40">
        <f>IF($L$39="","",VLOOKUP($L$39,$D$47:$K$103,4,FALSE))</f>
      </c>
      <c r="H41" s="40">
        <f>IF($L$39="","",VLOOKUP($L$39,$D$47:$K$103,5,FALSE))</f>
      </c>
      <c r="I41" s="40">
        <f>IF($L$39="","",VLOOKUP($L$39,$D$47:$K$103,6,FALSE))</f>
      </c>
      <c r="J41" s="16">
        <f t="shared" si="0"/>
        <v>0</v>
      </c>
    </row>
    <row r="42" spans="1:10" ht="15">
      <c r="A42" s="14">
        <v>29</v>
      </c>
      <c r="B42" s="14"/>
      <c r="C42" s="47"/>
      <c r="D42" s="40"/>
      <c r="E42" s="40"/>
      <c r="F42" s="40"/>
      <c r="G42" s="40"/>
      <c r="H42" s="40"/>
      <c r="I42" s="40"/>
      <c r="J42" s="16">
        <f t="shared" si="0"/>
        <v>0</v>
      </c>
    </row>
    <row r="43" spans="1:10" ht="15">
      <c r="A43" s="14">
        <v>30</v>
      </c>
      <c r="B43" s="14"/>
      <c r="C43" s="47"/>
      <c r="D43" s="40">
        <f>IF($L$39="","",VLOOKUP($L$39,$D$47:$K$103,3,FALSE))</f>
      </c>
      <c r="E43" s="40"/>
      <c r="F43" s="40"/>
      <c r="G43" s="40">
        <f>IF($L$39="","",VLOOKUP($L$39,$D$47:$K$103,4,FALSE))</f>
      </c>
      <c r="H43" s="40">
        <f>IF($L$39="","",VLOOKUP($L$39,$D$47:$K$103,5,FALSE))</f>
      </c>
      <c r="I43" s="40">
        <f>IF($L$39="","",VLOOKUP($L$39,$D$47:$K$103,6,FALSE))</f>
      </c>
      <c r="J43" s="16">
        <f t="shared" si="0"/>
        <v>0</v>
      </c>
    </row>
    <row r="44" spans="1:10" ht="15">
      <c r="A44" s="44" t="s">
        <v>26</v>
      </c>
      <c r="B44" s="44"/>
      <c r="C44" s="44"/>
      <c r="D44" s="44"/>
      <c r="E44" s="44"/>
      <c r="F44" s="44"/>
      <c r="G44" s="44"/>
      <c r="H44" s="44"/>
      <c r="I44" s="44"/>
      <c r="J44" s="44"/>
    </row>
    <row r="45" spans="1:10" ht="15">
      <c r="A45" s="45"/>
      <c r="B45" s="45"/>
      <c r="C45" s="45"/>
      <c r="D45" s="45"/>
      <c r="E45" s="45"/>
      <c r="F45" s="45"/>
      <c r="G45" s="45"/>
      <c r="H45" s="45"/>
      <c r="I45" s="45"/>
      <c r="J45" s="45"/>
    </row>
    <row r="46" spans="1:10" ht="15">
      <c r="A46" s="45"/>
      <c r="B46" s="45"/>
      <c r="C46" s="45"/>
      <c r="D46" s="45"/>
      <c r="E46" s="45"/>
      <c r="F46" s="45"/>
      <c r="G46" s="45"/>
      <c r="H46" s="45"/>
      <c r="I46" s="45"/>
      <c r="J46" s="45"/>
    </row>
    <row r="47" spans="1:10" ht="15">
      <c r="A47" s="45"/>
      <c r="B47" s="45"/>
      <c r="C47" s="45"/>
      <c r="D47" s="45"/>
      <c r="E47" s="45"/>
      <c r="F47" s="45"/>
      <c r="G47" s="45"/>
      <c r="H47" s="45"/>
      <c r="I47" s="45"/>
      <c r="J47" s="45"/>
    </row>
    <row r="48" spans="1:10" ht="15">
      <c r="A48" s="45"/>
      <c r="B48" s="45"/>
      <c r="C48" s="45"/>
      <c r="D48" s="45"/>
      <c r="E48" s="45"/>
      <c r="F48" s="45"/>
      <c r="G48" s="45"/>
      <c r="H48" s="45"/>
      <c r="I48" s="45"/>
      <c r="J48" s="45"/>
    </row>
    <row r="49" spans="1:10" ht="15">
      <c r="A49" s="45"/>
      <c r="B49" s="45"/>
      <c r="C49" s="45"/>
      <c r="D49" s="45"/>
      <c r="E49" s="45"/>
      <c r="F49" s="45"/>
      <c r="G49" s="45"/>
      <c r="H49" s="45"/>
      <c r="I49" s="45"/>
      <c r="J49" s="45"/>
    </row>
    <row r="50" spans="1:10" ht="41.25" customHeight="1">
      <c r="A50" s="45"/>
      <c r="B50" s="45"/>
      <c r="C50" s="45"/>
      <c r="D50" s="45"/>
      <c r="E50" s="45"/>
      <c r="F50" s="45"/>
      <c r="G50" s="45"/>
      <c r="H50" s="45"/>
      <c r="I50" s="45"/>
      <c r="J50" s="45"/>
    </row>
    <row r="53" spans="1:10" ht="15">
      <c r="A53" s="46" t="s">
        <v>27</v>
      </c>
      <c r="B53" s="46"/>
      <c r="C53" s="46"/>
      <c r="F53" s="46" t="s">
        <v>28</v>
      </c>
      <c r="G53" s="46"/>
      <c r="I53" s="46" t="s">
        <v>29</v>
      </c>
      <c r="J53" s="46"/>
    </row>
    <row r="58" spans="2:10" ht="15">
      <c r="B58" s="46" t="s">
        <v>29</v>
      </c>
      <c r="C58" s="46"/>
      <c r="F58" s="46" t="s">
        <v>28</v>
      </c>
      <c r="G58" s="46"/>
      <c r="I58" s="46" t="s">
        <v>28</v>
      </c>
      <c r="J58" s="46"/>
    </row>
  </sheetData>
  <sheetProtection/>
  <mergeCells count="25">
    <mergeCell ref="A44:J50"/>
    <mergeCell ref="A53:C53"/>
    <mergeCell ref="F53:G53"/>
    <mergeCell ref="I53:J53"/>
    <mergeCell ref="B58:C58"/>
    <mergeCell ref="F58:G58"/>
    <mergeCell ref="I58:J58"/>
    <mergeCell ref="A11:A13"/>
    <mergeCell ref="B11:C11"/>
    <mergeCell ref="D11:I11"/>
    <mergeCell ref="J11:J12"/>
    <mergeCell ref="B12:B13"/>
    <mergeCell ref="C12:C13"/>
    <mergeCell ref="A7:B7"/>
    <mergeCell ref="A8:B8"/>
    <mergeCell ref="C8:J8"/>
    <mergeCell ref="A9:B9"/>
    <mergeCell ref="H9:I9"/>
    <mergeCell ref="A10:B10"/>
    <mergeCell ref="A1:J1"/>
    <mergeCell ref="A2:J2"/>
    <mergeCell ref="A3:J3"/>
    <mergeCell ref="A4:J4"/>
    <mergeCell ref="A5:J5"/>
    <mergeCell ref="A6:J6"/>
  </mergeCells>
  <printOptions/>
  <pageMargins left="0.7" right="0.7" top="0.75" bottom="0.75" header="0.3" footer="0.3"/>
  <pageSetup horizontalDpi="600" verticalDpi="600" orientation="portrait" paperSize="9" scale="6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Çimentaş Anadolu</dc:creator>
  <cp:keywords/>
  <dc:description/>
  <cp:lastModifiedBy>Çimentaş Anadolu</cp:lastModifiedBy>
  <dcterms:created xsi:type="dcterms:W3CDTF">2021-05-04T22:36:14Z</dcterms:created>
  <dcterms:modified xsi:type="dcterms:W3CDTF">2021-05-05T16:20:31Z</dcterms:modified>
  <cp:category/>
  <cp:version/>
  <cp:contentType/>
  <cp:contentStatus/>
</cp:coreProperties>
</file>